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D:\ksaumett\Desktop\EVIDENCIAS MATRIZ DEL SECTOR OF. DE LA MUJER\"/>
    </mc:Choice>
  </mc:AlternateContent>
  <xr:revisionPtr revIDLastSave="0" documentId="8_{6B1BF593-34ED-483A-A1B9-90D490123682}" xr6:coauthVersionLast="47" xr6:coauthVersionMax="47" xr10:uidLastSave="{00000000-0000-0000-0000-000000000000}"/>
  <bookViews>
    <workbookView xWindow="-120" yWindow="-120" windowWidth="20730" windowHeight="11040" activeTab="2" xr2:uid="{00000000-000D-0000-FFFF-FFFF00000000}"/>
  </bookViews>
  <sheets>
    <sheet name="1o SEGUIMIENTO" sheetId="17" r:id="rId1"/>
    <sheet name="GUIA DE DILIGENCIAMIENTO" sheetId="16" r:id="rId2"/>
    <sheet name="2o SEGUIMIENTO" sheetId="1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Luseli Marriaga</author>
  </authors>
  <commentList>
    <comment ref="B14" authorId="0" shapeId="0" xr:uid="{00000000-0006-0000-0000-000001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00000000-0006-0000-0000-000002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00000000-0006-0000-0000-000003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00000000-0006-0000-0000-000004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00000000-0006-0000-0000-000005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0000000-0006-0000-0000-000006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0000000-0006-0000-0000-000007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00000000-0006-0000-0000-000008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0000000-0006-0000-0000-000009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00000000-0006-0000-0000-00000A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00000000-0006-0000-0000-00000B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00000000-0006-0000-0000-00000C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 ref="G18" authorId="2" shapeId="0" xr:uid="{00000000-0006-0000-0000-00000D000000}">
      <text>
        <r>
          <rPr>
            <b/>
            <sz val="10"/>
            <color indexed="81"/>
            <rFont val="Tahoma"/>
            <family val="2"/>
          </rPr>
          <t>Lilibeth López : ver plan de accion Componente 6. Iniciativas Adicionales Plan Anticorrupción. Cronograma de actividades al interior de la dependencia. El gestor etico debe tratar de vicenciar con los compañeros de la oficina.</t>
        </r>
        <r>
          <rPr>
            <sz val="9"/>
            <color indexed="81"/>
            <rFont val="Tahoma"/>
            <family val="2"/>
          </rPr>
          <t xml:space="preserve">
</t>
        </r>
      </text>
    </comment>
    <comment ref="F19" authorId="2" shapeId="0" xr:uid="{51D79117-F216-43A3-B00E-DA95CCAEB2EE}">
      <text>
        <r>
          <rPr>
            <b/>
            <sz val="9"/>
            <color indexed="81"/>
            <rFont val="Tahoma"/>
            <family val="2"/>
          </rPr>
          <t>Lilibeth: Carpeta digital con evidencias</t>
        </r>
        <r>
          <rPr>
            <sz val="9"/>
            <color indexed="81"/>
            <rFont val="Tahoma"/>
            <family val="2"/>
          </rPr>
          <t xml:space="preserve">
</t>
        </r>
      </text>
    </comment>
    <comment ref="G22" authorId="2" shapeId="0" xr:uid="{B3415215-975F-49A7-B97F-61FFD4AD302D}">
      <text>
        <r>
          <rPr>
            <b/>
            <sz val="9"/>
            <color indexed="81"/>
            <rFont val="Tahoma"/>
            <family val="2"/>
          </rPr>
          <t>Luseli Marriaga:</t>
        </r>
        <r>
          <rPr>
            <sz val="9"/>
            <color indexed="81"/>
            <rFont val="Tahoma"/>
            <family val="2"/>
          </rPr>
          <t xml:space="preserve">
Cronograma</t>
        </r>
      </text>
    </comment>
    <comment ref="F23" authorId="2" shapeId="0" xr:uid="{D25D73F6-E48E-4AA5-A8BC-DD87A0B8771A}">
      <text>
        <r>
          <rPr>
            <b/>
            <sz val="9"/>
            <color indexed="81"/>
            <rFont val="Tahoma"/>
            <family val="2"/>
          </rPr>
          <t xml:space="preserve">Lilibeth Lopez: Todos los funcionarios adcritos a la dependencia, deben colgar semestralmente las evidencias de cada uno  delos compromisos concertados en el aplicativo G+, </t>
        </r>
        <r>
          <rPr>
            <sz val="9"/>
            <color indexed="81"/>
            <rFont val="Tahoma"/>
            <family val="2"/>
          </rPr>
          <t xml:space="preserve">
</t>
        </r>
      </text>
    </comment>
    <comment ref="F26" authorId="2" shapeId="0" xr:uid="{00000000-0006-0000-0000-00000E000000}">
      <text>
        <r>
          <rPr>
            <b/>
            <sz val="9"/>
            <color indexed="81"/>
            <rFont val="Tahoma"/>
            <family val="2"/>
          </rPr>
          <t>Lilibeth Lopez: Ver matriz de seguimiento trimestral del plan de accion de la dependencia</t>
        </r>
        <r>
          <rPr>
            <sz val="9"/>
            <color indexed="81"/>
            <rFont val="Tahoma"/>
            <family val="2"/>
          </rPr>
          <t xml:space="preserve">
</t>
        </r>
      </text>
    </comment>
    <comment ref="F28" authorId="2" shapeId="0" xr:uid="{00000000-0006-0000-0000-00000F000000}">
      <text>
        <r>
          <rPr>
            <b/>
            <sz val="9"/>
            <color indexed="81"/>
            <rFont val="Tahoma"/>
            <family val="2"/>
          </rPr>
          <t>Lilibeth Lopez; Ver seguimiento trimestral del plan de accion</t>
        </r>
        <r>
          <rPr>
            <sz val="9"/>
            <color indexed="81"/>
            <rFont val="Tahoma"/>
            <family val="2"/>
          </rPr>
          <t xml:space="preserve">
</t>
        </r>
      </text>
    </comment>
    <comment ref="G28" authorId="2" shapeId="0" xr:uid="{55C49D6B-7AA4-4616-BF67-9DE7D3B3D014}">
      <text>
        <r>
          <rPr>
            <b/>
            <sz val="9"/>
            <color indexed="81"/>
            <rFont val="Tahoma"/>
            <family val="2"/>
          </rPr>
          <t>Luseli Marriaga:</t>
        </r>
        <r>
          <rPr>
            <sz val="9"/>
            <color indexed="81"/>
            <rFont val="Tahoma"/>
            <family val="2"/>
          </rPr>
          <t xml:space="preserve">
</t>
        </r>
        <r>
          <rPr>
            <sz val="10"/>
            <color indexed="81"/>
            <rFont val="Tahoma"/>
            <family val="2"/>
          </rPr>
          <t>Cronograma de articulaciones con las alianzas.con fechas concretas. Estrategias a implementar.
Estrategias programadas / estrategias realizadas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Luseli Marriaga</author>
  </authors>
  <commentList>
    <comment ref="B14" authorId="0" shapeId="0" xr:uid="{785A8F0B-8024-4360-9B0F-7DD8C1770B7C}">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EE49FF5E-6C25-477C-AA49-CA31E9FEE20B}">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6AAE093D-7BB4-42E0-8A0A-5B9B29012E7F}">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705219FB-435A-4FBE-A976-E35481EBDD7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34D2D292-9C36-4821-A26A-9F9392DC1E73}">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1B67E014-2CFB-4B50-BCD5-782E65D02546}">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3299CCE5-C91A-4DC8-8650-7E6169FD9A01}">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E9A8DB9F-8682-48E6-B9AB-2D261F27052B}">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7BA7ADF7-01D4-4E6C-9813-E0F3C4CC233A}">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9F314159-3D92-4286-85F9-42C54CF4905D}">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5DB6F289-6B6C-4C87-B220-1D6CE29A3F01}">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DA6A1EE3-9C5C-434C-B071-A4B26EE81437}">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 ref="G18" authorId="2" shapeId="0" xr:uid="{CE221C77-55DC-45B2-B2A4-8F63B541DE12}">
      <text>
        <r>
          <rPr>
            <b/>
            <sz val="10"/>
            <color indexed="81"/>
            <rFont val="Tahoma"/>
            <family val="2"/>
          </rPr>
          <t>Lilibeth López : ver plan de accion Componente 6. Iniciativas Adicionales Plan Anticorrupción. Cronograma de actividades al interior de la dependencia. El gestor etico debe tratar de vicenciar con los compañeros de la oficina.</t>
        </r>
        <r>
          <rPr>
            <sz val="9"/>
            <color indexed="81"/>
            <rFont val="Tahoma"/>
            <family val="2"/>
          </rPr>
          <t xml:space="preserve">
</t>
        </r>
      </text>
    </comment>
    <comment ref="F19" authorId="2" shapeId="0" xr:uid="{0389F92D-7F8C-4A62-8313-733C674430D9}">
      <text>
        <r>
          <rPr>
            <b/>
            <sz val="9"/>
            <color indexed="81"/>
            <rFont val="Tahoma"/>
            <family val="2"/>
          </rPr>
          <t>Lilibeth: Carpeta digital con evidencias</t>
        </r>
        <r>
          <rPr>
            <sz val="9"/>
            <color indexed="81"/>
            <rFont val="Tahoma"/>
            <family val="2"/>
          </rPr>
          <t xml:space="preserve">
</t>
        </r>
      </text>
    </comment>
    <comment ref="G22" authorId="2" shapeId="0" xr:uid="{43B229C8-6153-4A12-B1DB-023F2E3787C3}">
      <text>
        <r>
          <rPr>
            <b/>
            <sz val="9"/>
            <color indexed="81"/>
            <rFont val="Tahoma"/>
            <family val="2"/>
          </rPr>
          <t>Luseli Marriaga:</t>
        </r>
        <r>
          <rPr>
            <sz val="9"/>
            <color indexed="81"/>
            <rFont val="Tahoma"/>
            <family val="2"/>
          </rPr>
          <t xml:space="preserve">
Cronograma</t>
        </r>
      </text>
    </comment>
    <comment ref="F23" authorId="2" shapeId="0" xr:uid="{1F5F79FF-AB0E-4D85-BE33-9662E767EF01}">
      <text>
        <r>
          <rPr>
            <b/>
            <sz val="9"/>
            <color indexed="81"/>
            <rFont val="Tahoma"/>
            <family val="2"/>
          </rPr>
          <t xml:space="preserve">Lilibeth Lopez: Todos los funcionarios adcritos a la dependencia, deben colgar semestralmente las evidencias de cada uno  delos compromisos concertados en el aplicativo G+, </t>
        </r>
        <r>
          <rPr>
            <sz val="9"/>
            <color indexed="81"/>
            <rFont val="Tahoma"/>
            <family val="2"/>
          </rPr>
          <t xml:space="preserve">
</t>
        </r>
      </text>
    </comment>
    <comment ref="F26" authorId="2" shapeId="0" xr:uid="{910E5CBE-179B-439F-9608-8F5CCC803360}">
      <text>
        <r>
          <rPr>
            <b/>
            <sz val="9"/>
            <color indexed="81"/>
            <rFont val="Tahoma"/>
            <family val="2"/>
          </rPr>
          <t>Lilibeth Lopez: Ver matriz de seguimiento trimestral del plan de accion de la dependencia</t>
        </r>
        <r>
          <rPr>
            <sz val="9"/>
            <color indexed="81"/>
            <rFont val="Tahoma"/>
            <family val="2"/>
          </rPr>
          <t xml:space="preserve">
</t>
        </r>
      </text>
    </comment>
    <comment ref="F28" authorId="2" shapeId="0" xr:uid="{3FD1D247-A35D-4A21-BCD2-9C4854BF9A7A}">
      <text>
        <r>
          <rPr>
            <b/>
            <sz val="9"/>
            <color indexed="81"/>
            <rFont val="Tahoma"/>
            <family val="2"/>
          </rPr>
          <t>Lilibeth Lopez; Ver seguimiento trimestral del plan de accion</t>
        </r>
        <r>
          <rPr>
            <sz val="9"/>
            <color indexed="81"/>
            <rFont val="Tahoma"/>
            <family val="2"/>
          </rPr>
          <t xml:space="preserve">
</t>
        </r>
      </text>
    </comment>
    <comment ref="G28" authorId="2" shapeId="0" xr:uid="{D715AB02-A821-49CA-B9E7-17DE222AC2E0}">
      <text>
        <r>
          <rPr>
            <b/>
            <sz val="9"/>
            <color indexed="81"/>
            <rFont val="Tahoma"/>
            <family val="2"/>
          </rPr>
          <t>Luseli Marriaga:</t>
        </r>
        <r>
          <rPr>
            <sz val="9"/>
            <color indexed="81"/>
            <rFont val="Tahoma"/>
            <family val="2"/>
          </rPr>
          <t xml:space="preserve">
</t>
        </r>
        <r>
          <rPr>
            <sz val="10"/>
            <color indexed="81"/>
            <rFont val="Tahoma"/>
            <family val="2"/>
          </rPr>
          <t>Cronograma de articulaciones con las alianzas.con fechas concretas. Estrategias a implementar.
Estrategias programadas / estrategias realizadas</t>
        </r>
      </text>
    </comment>
  </commentList>
</comments>
</file>

<file path=xl/sharedStrings.xml><?xml version="1.0" encoding="utf-8"?>
<sst xmlns="http://schemas.openxmlformats.org/spreadsheetml/2006/main" count="298" uniqueCount="172">
  <si>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</si>
  <si>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</si>
  <si>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</si>
  <si>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</si>
  <si>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</si>
  <si>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</si>
  <si>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</si>
  <si>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</si>
  <si>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</si>
  <si>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</si>
  <si>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</si>
  <si>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</si>
  <si>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</si>
  <si>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</si>
  <si>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</si>
  <si>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</si>
  <si>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</si>
  <si>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</si>
  <si>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</si>
  <si>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</si>
  <si>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</si>
  <si>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</si>
  <si>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</si>
  <si>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</si>
  <si>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</si>
  <si>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</si>
  <si>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</si>
  <si>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</si>
  <si>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</si>
  <si>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</si>
  <si>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</si>
  <si>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</si>
  <si>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</si>
  <si>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</si>
  <si>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</si>
  <si>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</si>
  <si>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</si>
  <si>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</si>
  <si>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</si>
  <si>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</si>
  <si>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</si>
  <si>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</si>
  <si>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</si>
  <si>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</si>
  <si>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</si>
  <si>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</si>
  <si>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</si>
  <si>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</si>
  <si>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</si>
  <si>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</si>
  <si>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</si>
  <si>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</si>
  <si>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</si>
  <si>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</si>
  <si>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</si>
  <si>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</si>
  <si>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</si>
  <si>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</si>
  <si>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</si>
  <si>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</si>
  <si>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</si>
  <si>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</si>
  <si>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</si>
  <si>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</si>
  <si>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</si>
  <si>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</si>
  <si>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</si>
  <si>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</si>
  <si>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</si>
  <si>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</si>
  <si>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</si>
  <si>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</si>
  <si>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</si>
  <si>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t>Versión: 3,0</t>
  </si>
  <si>
    <t xml:space="preserve">Aprobación: 08/02/2021 </t>
  </si>
  <si>
    <r>
      <t xml:space="preserve">                                                                     </t>
    </r>
    <r>
      <rPr>
        <b/>
        <sz val="22"/>
        <rFont val="Arial"/>
        <family val="2"/>
      </rPr>
      <t xml:space="preserve"> PLAN DE MEJORAMIENTO A LA GESTIÓN </t>
    </r>
    <r>
      <rPr>
        <b/>
        <sz val="14"/>
        <rFont val="Arial"/>
        <family val="2"/>
      </rPr>
      <t xml:space="preserve">                                                                                                                      Codigo:EC-EC-F-011</t>
    </r>
  </si>
  <si>
    <t>PERIODO/VIGENCIA: 2021</t>
  </si>
  <si>
    <t>DEPENDENCIA Y PROCESO:  OFICINA DE LA MUJER, EQUIDAD Y GENERO</t>
  </si>
  <si>
    <t>Suscribir y evaluar la Gestión del Rendimiento de los Gerentes Públicos – Acuerdos de Gestión, de conformidad con el Decreto Distrital Nro. 621 de 2017 y Resolución Nro. 01 de 2018</t>
  </si>
  <si>
    <t>Diseñar e implementar desde el nivel directivo actividades lúdicas y pedagógicas tendientes a la promoción y apropiación del Código de Integridad en la dependencia.</t>
  </si>
  <si>
    <t>Socializar al interior del proceso la información relacionada con el SGC (Sistema de Gestión de Calidad), SGA (Sistema de Gestión Ambiental), implementados en la Entidad</t>
  </si>
  <si>
    <t>Realizar seguimiento, monitoreo y control de los riesgos y oportunidades, acorde con la Política de Administración de Riesgos de la Entidad y las directrices del DAFP.</t>
  </si>
  <si>
    <t>Realizar periódicamente ejercicios de autocontrol en el proceso, efectuando análisis de causas e implementando acciones de mejora y reportando trimestralmente a la Gerencia de Control Interno de Gestión la formulación y
seguimiento de las acciones implementadas</t>
  </si>
  <si>
    <t>Efectuar las evaluaciones de desempeño laboral en los aplicativos dispuestos por la Entidad y en los tiempos establecidos para tal fin.</t>
  </si>
  <si>
    <t>Mantener actualizada la información del SGC en el aplicativo ISOLUCION y ajustar los formatos con la nueva imagen institucional</t>
  </si>
  <si>
    <t>Desarrollar actividades de formación en el uso responsable y constructivo de las TIC y sensibilización en prevención de las violencias en los entornos digitales producidos por el uso inadecuado de las TICs.</t>
  </si>
  <si>
    <t>Impulsar la estrategia de fortalecimiento productivo y competitivo a mujeres y géneros y promoción de la inclusión de mujeres y población LGBTI al trabajo formal</t>
  </si>
  <si>
    <t>Jefe de Oficina Mujer, equidad y Genero - Promotores eticos</t>
  </si>
  <si>
    <t>Matriz de riesgos diligenciada</t>
  </si>
  <si>
    <t>Socializar a todos los profesionales de la dependencia el tema del autocontrol para ejecutar las actividades asignadas al 100%</t>
  </si>
  <si>
    <t>No de actividades asignadas/No de actividades cumplidas</t>
  </si>
  <si>
    <t>Implementacion de acciones correctivas al no lograr los resultados</t>
  </si>
  <si>
    <t xml:space="preserve">  No de acciones correctivas implementadas/No de acciones correctivas definidas</t>
  </si>
  <si>
    <t xml:space="preserve"> Por posible incumplimiento de las metas no alcanzadas</t>
  </si>
  <si>
    <t>Estrategia de fortalecimiento productivo y competitivo a mujeres y géneros y promoción de la inclusión de mujeres y
población LGBTI al trabajo formal</t>
  </si>
  <si>
    <t>OFICINA DE LA MUJER, EQUIDAD Y GENERO</t>
  </si>
  <si>
    <t>Montados en el aplicativo ISOLUCION</t>
  </si>
  <si>
    <t>Jefe de Oficina Mujer, equidad y Genero / enlace de GH</t>
  </si>
  <si>
    <t xml:space="preserve">Jefe de Oficina Mujer, equidad y Genero - Agentes de cambio </t>
  </si>
  <si>
    <t xml:space="preserve">Porque es necesario el fortalecimiento y  mejoramiento continuo de la dependencia  </t>
  </si>
  <si>
    <t>Que el 100% del personal tenga el conocimiento sobre los sistema de gestión institucional .</t>
  </si>
  <si>
    <t>Falta de fortalecimiento para el trabajo conjunto de las actividades.</t>
  </si>
  <si>
    <t xml:space="preserve">Mejoramiento continuo en los procesos institucionales </t>
  </si>
  <si>
    <t xml:space="preserve">Porque es necesario  fortalecer las actividades de la gestion etica en la dependencia </t>
  </si>
  <si>
    <t>Implementación al 100% de las acciones definidas para fortalecer la gestión ética en la oficina.</t>
  </si>
  <si>
    <t>Solicitar al  enlace que corresponda suscribir los acuerdos de los gerentes publicos en los tiempos requeridos</t>
  </si>
  <si>
    <t xml:space="preserve">Incumplimiento en los tiempos para suscribir y evaluar los acuerdos de gestión </t>
  </si>
  <si>
    <t xml:space="preserve">Acuerdo de gestión suscrito </t>
  </si>
  <si>
    <t xml:space="preserve">Acuerdos de gestion evaluados </t>
  </si>
  <si>
    <t>Realizar las actividades detalladas en el componente 6 del PAAT para continuar con el fortalecimiento de la gestión ética en la oficina, apoyandonos en el cronograma previamente establecido por los promotores eticos del distrito</t>
  </si>
  <si>
    <t>Realizar estrategias para  socializar la información mediante reuniones virtuales, correo y mensajes con la informacion de los sistemas SGS y SGA</t>
  </si>
  <si>
    <t>Realizar seguimiento a los controles establecidos para mitigar los riesgos identificados  y abordar oportunidades implementadas para la oficina</t>
  </si>
  <si>
    <t>Jefe de Oficina Mujer, equidad y Genero - Ageste de cambio y lideres de preocesos</t>
  </si>
  <si>
    <t xml:space="preserve">No de controles establecidos/ No controles implementadosn </t>
  </si>
  <si>
    <t>Jefe de Oficina Mujer, equidad y Genero - Agente de cambio</t>
  </si>
  <si>
    <t>Jefe de Oficina Mujer, equidad y Genero - enlace de GH</t>
  </si>
  <si>
    <t>Por que es un requisito de ley, que debe realizar la jefe de oficina (fortalecimiento de los procesos de la dependencia)</t>
  </si>
  <si>
    <t>Realizar revision,  analisis y ajustes que se requieran en la documentacion para la actualizacion de  procedimientos y formatos en los proyectos y/o procesos de la dependencia</t>
  </si>
  <si>
    <t xml:space="preserve">Jefe de Oficina Mujer, equidad y Genero - Agente de cambio </t>
  </si>
  <si>
    <t>Manrtener actualizados el 100% de los procedimientos y formatos del proceso</t>
  </si>
  <si>
    <t>No de  Procedimientos y formatos actualizados /No  de procedimientos y formatos de la dependencia</t>
  </si>
  <si>
    <t>Jefe de Oficina Mujer, equidad y Genero - lideres del proceso</t>
  </si>
  <si>
    <t>Jefe de Oficina Mujer, equidad y Genero - Lideres del proceso</t>
  </si>
  <si>
    <t>Número de mujeres formadas en el uso responsable y constructivo de las TIC</t>
  </si>
  <si>
    <t>Articulación con entidades, instituciones y organizaciones de la sociedad civil para brindar formación a mujeres en el uso responsable y constructivo de las TICS.</t>
  </si>
  <si>
    <t>Sensibilizadas en prevención de las violencias en los entornos digitales producidos por el uso inadecuado de las
TICS.</t>
  </si>
  <si>
    <t xml:space="preserve">No mujeres formadas en el uso responsable de las Tic´s  / No de mujeres sensibilizadas </t>
  </si>
  <si>
    <t>Sensibilizaciones en   prevención de violencias en entornos digitales.</t>
  </si>
  <si>
    <t>1.Listados de asistencia                               2. Registros fotograficos                   3.Ficha tecnica                                   4.Analisis de satisfaccion de las capacitaciones</t>
  </si>
  <si>
    <t>No corresponde a una no conformidad sino a una recomendación</t>
  </si>
  <si>
    <t>Realizar gestión interinstitucional para implementar acciones de formación para el  fortalecimiento productivo y competitivo a mujeres y personas de la población LGBTI</t>
  </si>
  <si>
    <t xml:space="preserve">Identificar necesidades de formación en las mujeres y población LGBTI </t>
  </si>
  <si>
    <t xml:space="preserve">Acciones implementadas /  población cualificada y fortalecidas </t>
  </si>
  <si>
    <t xml:space="preserve">Acuerdos de gestión suscritos y montados en el aplicativo G+
</t>
  </si>
  <si>
    <t>Actividades eticas realizadas/ Actividades eticas  programadas</t>
  </si>
  <si>
    <r>
      <t xml:space="preserve">N° de actividades ejecutadas  / N°de actividades </t>
    </r>
    <r>
      <rPr>
        <b/>
        <sz val="12"/>
        <color rgb="FFFF0000"/>
        <rFont val="Arial"/>
        <family val="2"/>
      </rPr>
      <t xml:space="preserve"> </t>
    </r>
    <r>
      <rPr>
        <sz val="12"/>
        <rFont val="Arial"/>
        <family val="2"/>
      </rPr>
      <t>programadas</t>
    </r>
  </si>
  <si>
    <t xml:space="preserve">Realizar seguimiento trimestral de los riesgos  y oportunidades de la dependencia 
</t>
  </si>
  <si>
    <t xml:space="preserve"> Matriz de seguimiento de acciones, videos de reuniones y registros fotograficos</t>
  </si>
  <si>
    <t>Realizar  el cargue de los seguimientos de avances de  la gestion de los proyectos y los avances administrativos  en el aplicativo G+ .Solicitar a GH el cargue de pares y subalternos en el aplicativo.
 primer corte a agosto 2021 y  febrero de 2022  segunda evaluacion.</t>
  </si>
  <si>
    <t xml:space="preserve">Concertar en los tiempos establecidos los objetivos institucionales para la vigencia 2020-2021 
</t>
  </si>
  <si>
    <t>Solicitar a todos los funcionarios adscritos a la dependia el cargue de las evidencias y soportes para cada periodo a evaluar en el aplicativo dispuesto por la entidad.</t>
  </si>
  <si>
    <t xml:space="preserve">100% de los compromisos concertados y evaluaciones realizadas a corte agosto 2021 en los cortes  establecidos de los 5 funcionarios adscritos a la oficina
</t>
  </si>
  <si>
    <r>
      <t xml:space="preserve">Archivos digitales de la gestion realizada por los funcionarios  cargados y  descritos en el aplicativo dsipuesto para tal fin  G+
</t>
    </r>
    <r>
      <rPr>
        <b/>
        <sz val="12"/>
        <color rgb="FFFF0000"/>
        <rFont val="Arial"/>
        <family val="2"/>
      </rPr>
      <t xml:space="preserve">
</t>
    </r>
  </si>
  <si>
    <t xml:space="preserve">No de funcionarios concertados / No de funcionarios adscritos a la dependencia
</t>
  </si>
  <si>
    <t>N°de funcionarios de planta/ N°de funcionarios evaluados</t>
  </si>
  <si>
    <t>1.Reporte  de la gestion etica                        2. actas de reuniones                                        3. listados de asisencias y registros fotograficos.                                                            4. Socialización de mensajes alusivos al codigo de integridad.</t>
  </si>
  <si>
    <t>1.Charlas socialización al interior de la dependencia con los temas  realacionados.                                 2.Soportes de correos enviados                3. Listados de asistencia                                4. Actas de reuniones y registros fotograficos.                                                                   5 .Soporte de mensajes enviados</t>
  </si>
  <si>
    <t>Realizado el primer segumiento con las actividades realizadas en cada proceso de la dependencia.</t>
  </si>
  <si>
    <t>Se tiene accion de mejora implementada para la atencion remota de las personas por la situacion de mergencia sanitaria de salud publica presentada.</t>
  </si>
  <si>
    <t>1.Actas de reuniones                                         2. Registros fotograficos                                  3. Listados de asistencia                                     4. Informes de gestion</t>
  </si>
  <si>
    <t>Se adelantan acciones de articulación con el ministerio de las Tic´s para el cumplimiento de este tema a partir del proximo trimestre</t>
  </si>
  <si>
    <t>En alianza con el SENA, se logró certificar a 103 personas en los distintos cursos complementarios ofertados por este ente educativo.</t>
  </si>
  <si>
    <t xml:space="preserve"> La oficina participó  en el evento “Empleabilidad liderazgo e inclusión, por la equidad de género y generación de oportunidades”, organizado por la Agencia de Gestión y Colocación de Empleo de Compensación Comfamiliar Atlántico con la finalidad de resaltar el papel de la mujer, enmarcado en la conmemoración del día de la mujer, en el mismo intervine destacando la labor de la mujer en el mundo laboral actual, sobre todo en esta época de pandemia generado por la covid 19, en el cual sobresalen las mujeres que laboran como enfermeras, y servicios generales en clínicas,  hospitales y puestos de salud conforman una gran mayoría de empleados del sector salud.</t>
  </si>
  <si>
    <t>Los acuerdos no se han podico suscribir por problemas en el cargue de la información en los pares y subalternos para terminar el proceso de evaluación del periodo 2020-2021, ya que para suscribir el proceso de evaluación debe finalizar el mismo. Se realiza la gestsión pertinente solicitando a la secretaría de gestión humana el apoyo para este proceso.</t>
  </si>
  <si>
    <t>Se realizo el cargue de las evidencias en el aplicativo G+, y  se solicito el cargue del acuerdo en los aplicativos de pares y subalternos para la evaluación por parte ellos, pero al momento de evaluar el jefe inmediato y/o su delegado el acuerdo no se encontraba en el aplicativo de pares y subalternos. Debito a los inconvenientes presentados en el aplicativo el plazo se extiende hasta el 30 de abril</t>
  </si>
  <si>
    <t>El  curso virtual de Integridad, Transparencia y Lucha contra la Corrupción aun no se ha realizado por parte de los gestores etico. A la fecha   se asistio a las reuniones mensuales programadas , 3 en total .                                    Socializados a los contratistas  los boletines que publicó la secretaría de comunicaciones como fueron Los Valores y Principios, Las Prohibiciones y Los Superdebere</t>
  </si>
  <si>
    <t>Se socializan por medio de charlas y correos a todos los funcionarios de la dependencia que debemos realizar nuestras actividades diarias conforme a unos estandares de calidad establecidos por la entidad y que a su vez se realizan auditorias de seguimiento a la gestion para verificar el cumplimiento de las mismas. De igual manera se orienta al personal hacerca de los buenos habitos y la  cultura del ahorro de los recursos para conservacion del medio ambiente y se compartió informacion para sensibilizar al personal en temas de SST</t>
  </si>
  <si>
    <t>Se han logrado cumplir con todas las actividades programadas pese a la situacion presentada por la emergencia sanitaria, para la cual se implementó un plan de emergencia y atenciones remotas de parte de cada profesional según las necesidades presentadas por la comunidad. Se entregó el 1er seguimiento de cumplimiento a las metas de la dependencia.</t>
  </si>
  <si>
    <t>Se realizan nuevas revisiones de los procedimientos y formatos para ajustarlos a las politicas y normas vigentes</t>
  </si>
  <si>
    <t>Todos  los  funcionarios de la oficina  adscritos a la planta se encuentran con los compromisos concertados para esta vigencia 2021</t>
  </si>
  <si>
    <t>Las evaluaciones de desempeño correspondientes al periodo 2020 -2021 se realizaron en los tiempos establecidos y se encuentran disponibles en el aplicativo G+</t>
  </si>
  <si>
    <t>Numero de gerentes publicos / Numero de acuerdos de gestión evaluados</t>
  </si>
  <si>
    <t xml:space="preserve">Numero de actividades socializadas /Actividades asignadas cumplidas a cabalidad 
</t>
  </si>
  <si>
    <t>Los acuerdos se encuentran  suscritos en el aplicativo G+</t>
  </si>
  <si>
    <t>Se realizo el cargue de las evidencias en el aplicativo G+, y   el cargue del acuerdo en los aplicativos de pares y subalternos para la evaluación.</t>
  </si>
  <si>
    <t>Se han realizado satisfactoriamente dos reuniones mensuales, logrando objetivos y avanzando en las metas de la gestión etica. Se realizaron 5 socializaciones a los servidores publicos de la dependencia, mensajes que corresponden al mes de febrero a junio, a traves de los medios virtuales disponibles como lo son correos electronicos, grupos de WhatsApp de los mensajes éticos alusivos al valor de laTransparencia, la Justicia, el Respeto, la Diligencia y Servicio y Compromiso respectivamente.</t>
  </si>
  <si>
    <t>191/07/2021</t>
  </si>
  <si>
    <t>Realizado el segundo segumiento con las actividades realizadas en cada proceso de la dependencia.</t>
  </si>
  <si>
    <t>Se han logrado cumplir con todas las actividades programadas pese a la situacion presentada por la emergencia sanitaria, para la cual se implementó un plan de emergencia y atenciones remotas de parte de cada profesional según las necesidades presentadas por la comunidad. Se entregó el 2 do seguimiento de cumplimiento a las metas de la dependencia.</t>
  </si>
  <si>
    <t>A un grupo de 67 mujeres aprendices del SENA (sede tics) se les brindo la formación sobre herramientas teóricas y prácticas sobre el  uso responsable de las TICS  como mecanismo para la prevención de las violencias basadas en género</t>
  </si>
  <si>
    <t xml:space="preserve"> En alianza con el SENA, a la fecha se han logrado certificar 394 personas en los distintos cursos complementarios ofertados por este ente educativo. Entre las capacitaciones de mayor impacto en la comunidad y que les representa mayor posibilidades de emprender y emplearce se encuentran: Salud Ocupacional, Elaboración de Tortas y Batidos Esponjosos, Primera Infancia, entre otros.</t>
  </si>
  <si>
    <t xml:space="preserve"> La Oficina de la mujer, equidad y genero participo de reunión para socialización de la Estrategia de Atención a Informales con Enfoque de Género, Énfasis en la Informalidad y por Subsistencia en la ciudad de Barranquilla, liderada por la vicepresidencia de la república, se evidencian dentro de la población de vendedores informales, un gran números de mujeres vendedoras informales ubicadas en el espacio publico del Distrito de Barranquilla, mujeres madres cabeza de hogar, que laboran el día a día,  en esta actividad para obtener ingresos como una forma para sostenimiento a la economía del hogar,  tiene como objetivo la formación, la generación de empleo, y la formalización del emprendimiento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</si>
</sst>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b/>
      <sz val="16"/>
      <name val="Arial"/>
      <family val="2"/>
    </font>
    <font>
      <sz val="9"/>
      <color indexed="81"/>
      <name val="Tahoma"/>
      <family val="2"/>
    </font>
    <font>
      <b/>
      <sz val="10"/>
      <color indexed="81"/>
      <name val="Tahoma"/>
      <family val="2"/>
    </font>
    <font>
      <b/>
      <sz val="9"/>
      <color indexed="81"/>
      <name val="Tahoma"/>
      <family val="2"/>
    </font>
    <font>
      <b/>
      <sz val="12"/>
      <color rgb="FFFF0000"/>
      <name val="Arial"/>
      <family val="2"/>
    </font>
    <font>
      <sz val="10"/>
      <color indexed="81"/>
      <name val="Tahoma"/>
      <family val="2"/>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
      <patternFill patternType="solid">
        <fgColor theme="3"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111">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7" fillId="0" borderId="1" xfId="0" applyFont="1" applyBorder="1" applyAlignment="1">
      <alignment horizontal="left"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8" fillId="0" borderId="0" xfId="0" applyFont="1" applyAlignment="1">
      <alignment vertical="top" wrapText="1"/>
    </xf>
    <xf numFmtId="0" fontId="7" fillId="2" borderId="0" xfId="0" applyFont="1" applyFill="1"/>
    <xf numFmtId="0" fontId="7" fillId="0" borderId="1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14" fontId="7" fillId="7" borderId="1" xfId="0" applyNumberFormat="1" applyFont="1" applyFill="1" applyBorder="1" applyAlignment="1">
      <alignment horizontal="center" vertical="center" wrapText="1"/>
    </xf>
    <xf numFmtId="14" fontId="7" fillId="7" borderId="1" xfId="0" applyNumberFormat="1" applyFont="1" applyFill="1" applyBorder="1" applyAlignment="1">
      <alignment vertical="center" wrapText="1"/>
    </xf>
    <xf numFmtId="14" fontId="7" fillId="7" borderId="1" xfId="0" applyNumberFormat="1" applyFont="1" applyFill="1" applyBorder="1" applyAlignment="1">
      <alignment horizontal="center" vertical="center"/>
    </xf>
    <xf numFmtId="9" fontId="7" fillId="7" borderId="1" xfId="0" applyNumberFormat="1" applyFont="1" applyFill="1" applyBorder="1" applyAlignment="1">
      <alignment horizontal="center" vertical="center"/>
    </xf>
    <xf numFmtId="0" fontId="0" fillId="7" borderId="0" xfId="0" applyFill="1" applyAlignment="1">
      <alignment wrapText="1"/>
    </xf>
    <xf numFmtId="0" fontId="0" fillId="8" borderId="0" xfId="0" applyFill="1" applyAlignment="1">
      <alignment wrapText="1"/>
    </xf>
    <xf numFmtId="0" fontId="7" fillId="7" borderId="1" xfId="0" applyFont="1" applyFill="1" applyBorder="1" applyAlignment="1">
      <alignment horizontal="justify" vertical="center" wrapText="1"/>
    </xf>
    <xf numFmtId="0" fontId="7" fillId="7" borderId="22" xfId="0" applyFont="1" applyFill="1" applyBorder="1" applyAlignment="1">
      <alignment horizontal="justify" vertical="center" wrapText="1"/>
    </xf>
    <xf numFmtId="0" fontId="7" fillId="7" borderId="20" xfId="0" applyFont="1" applyFill="1" applyBorder="1" applyAlignment="1">
      <alignment horizontal="justify" vertical="center" wrapText="1"/>
    </xf>
    <xf numFmtId="0" fontId="7" fillId="7" borderId="11" xfId="0" applyFont="1" applyFill="1" applyBorder="1" applyAlignment="1">
      <alignment horizontal="center" vertical="center" wrapText="1"/>
    </xf>
    <xf numFmtId="9" fontId="7" fillId="7" borderId="11" xfId="0" applyNumberFormat="1" applyFont="1" applyFill="1" applyBorder="1" applyAlignment="1">
      <alignment horizontal="center" vertical="center"/>
    </xf>
    <xf numFmtId="0" fontId="7" fillId="5" borderId="22" xfId="0" applyFont="1" applyFill="1" applyBorder="1" applyAlignment="1">
      <alignment horizontal="center" vertical="center" wrapText="1"/>
    </xf>
    <xf numFmtId="0" fontId="7" fillId="5" borderId="20" xfId="0" applyFont="1" applyFill="1" applyBorder="1" applyAlignment="1">
      <alignment horizontal="center" vertical="center" wrapText="1"/>
    </xf>
    <xf numFmtId="9" fontId="7" fillId="5" borderId="3" xfId="0" applyNumberFormat="1" applyFont="1" applyFill="1" applyBorder="1" applyAlignment="1">
      <alignment horizontal="center" vertical="center" wrapText="1"/>
    </xf>
    <xf numFmtId="9" fontId="7" fillId="5" borderId="11" xfId="0" applyNumberFormat="1"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11" xfId="0" applyFont="1" applyFill="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11" xfId="0" applyNumberFormat="1" applyFont="1" applyBorder="1" applyAlignment="1">
      <alignment horizontal="center" vertical="center" wrapText="1"/>
    </xf>
    <xf numFmtId="0" fontId="7" fillId="7" borderId="22" xfId="0" applyFont="1" applyFill="1" applyBorder="1" applyAlignment="1">
      <alignment horizontal="center" vertical="center" wrapText="1"/>
    </xf>
    <xf numFmtId="0" fontId="7" fillId="7" borderId="20" xfId="0" applyFont="1" applyFill="1" applyBorder="1" applyAlignment="1">
      <alignment horizontal="center" vertical="center" wrapText="1"/>
    </xf>
    <xf numFmtId="14" fontId="7" fillId="0" borderId="7" xfId="0" applyNumberFormat="1" applyFont="1" applyBorder="1" applyAlignment="1">
      <alignment horizontal="center" vertical="center" wrapText="1"/>
    </xf>
    <xf numFmtId="9" fontId="7" fillId="5" borderId="1" xfId="0" applyNumberFormat="1" applyFont="1" applyFill="1" applyBorder="1" applyAlignment="1">
      <alignment horizontal="center" vertical="center" wrapText="1"/>
    </xf>
    <xf numFmtId="14" fontId="7" fillId="0" borderId="3" xfId="0" applyNumberFormat="1" applyFont="1" applyBorder="1" applyAlignment="1">
      <alignment horizontal="center" vertical="center"/>
    </xf>
    <xf numFmtId="14" fontId="7" fillId="0" borderId="11" xfId="0" applyNumberFormat="1" applyFont="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14" fontId="7" fillId="7" borderId="3" xfId="0" applyNumberFormat="1" applyFont="1" applyFill="1" applyBorder="1" applyAlignment="1">
      <alignment horizontal="center" vertical="center"/>
    </xf>
    <xf numFmtId="14" fontId="7" fillId="7" borderId="11"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11" xfId="0" applyNumberFormat="1" applyFont="1" applyBorder="1" applyAlignment="1">
      <alignment horizontal="center" vertical="center"/>
    </xf>
    <xf numFmtId="9" fontId="7" fillId="0" borderId="7" xfId="0" applyNumberFormat="1" applyFont="1" applyBorder="1" applyAlignment="1">
      <alignment horizontal="center" vertical="center"/>
    </xf>
    <xf numFmtId="0" fontId="7"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9" fontId="7" fillId="7" borderId="3" xfId="0" applyNumberFormat="1" applyFont="1" applyFill="1" applyBorder="1" applyAlignment="1">
      <alignment horizontal="center" vertical="center" wrapText="1"/>
    </xf>
    <xf numFmtId="9" fontId="7" fillId="7" borderId="11" xfId="0" applyNumberFormat="1" applyFont="1" applyFill="1" applyBorder="1" applyAlignment="1">
      <alignment horizontal="center" vertical="center" wrapText="1"/>
    </xf>
    <xf numFmtId="0" fontId="7" fillId="0" borderId="7" xfId="0" applyFont="1" applyBorder="1" applyAlignment="1">
      <alignment horizontal="center" vertical="center" wrapText="1"/>
    </xf>
    <xf numFmtId="0" fontId="7" fillId="7" borderId="7" xfId="0" applyFont="1" applyFill="1" applyBorder="1" applyAlignment="1">
      <alignment horizontal="center" vertical="center" wrapText="1"/>
    </xf>
    <xf numFmtId="9" fontId="7" fillId="7" borderId="7" xfId="0" applyNumberFormat="1" applyFont="1" applyFill="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8"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7" borderId="1" xfId="0" applyFont="1" applyFill="1" applyBorder="1" applyAlignment="1">
      <alignment horizontal="justify" vertical="center" wrapText="1"/>
    </xf>
    <xf numFmtId="0" fontId="0" fillId="0" borderId="0" xfId="0" applyAlignment="1">
      <alignment horizontal="center"/>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7</xdr:col>
      <xdr:colOff>542376</xdr:colOff>
      <xdr:row>9</xdr:row>
      <xdr:rowOff>119743</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55697" cy="1924050"/>
        </a:xfrm>
        <a:prstGeom prst="rect">
          <a:avLst/>
        </a:prstGeom>
      </xdr:spPr>
    </xdr:pic>
    <xdr:clientData/>
  </xdr:twoCellAnchor>
  <xdr:twoCellAnchor editAs="oneCell">
    <xdr:from>
      <xdr:col>0</xdr:col>
      <xdr:colOff>317046</xdr:colOff>
      <xdr:row>35</xdr:row>
      <xdr:rowOff>111578</xdr:rowOff>
    </xdr:from>
    <xdr:to>
      <xdr:col>4</xdr:col>
      <xdr:colOff>1758284</xdr:colOff>
      <xdr:row>50</xdr:row>
      <xdr:rowOff>135393</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14875328"/>
          <a:ext cx="9993766" cy="2524127"/>
        </a:xfrm>
        <a:prstGeom prst="rect">
          <a:avLst/>
        </a:prstGeom>
      </xdr:spPr>
    </xdr:pic>
    <xdr:clientData/>
  </xdr:twoCellAnchor>
  <xdr:twoCellAnchor editAs="oneCell">
    <xdr:from>
      <xdr:col>1</xdr:col>
      <xdr:colOff>1029315</xdr:colOff>
      <xdr:row>32</xdr:row>
      <xdr:rowOff>76814</xdr:rowOff>
    </xdr:from>
    <xdr:to>
      <xdr:col>2</xdr:col>
      <xdr:colOff>1315188</xdr:colOff>
      <xdr:row>33</xdr:row>
      <xdr:rowOff>392981</xdr:rowOff>
    </xdr:to>
    <xdr:pic>
      <xdr:nvPicPr>
        <xdr:cNvPr id="4" name="Imagen 3">
          <a:extLst>
            <a:ext uri="{FF2B5EF4-FFF2-40B4-BE49-F238E27FC236}">
              <a16:creationId xmlns:a16="http://schemas.microsoft.com/office/drawing/2014/main" id="{554C2013-00DD-46D2-9B68-01156C0E18E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71734" y="22644919"/>
          <a:ext cx="2175510" cy="5619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7</xdr:col>
      <xdr:colOff>542376</xdr:colOff>
      <xdr:row>12</xdr:row>
      <xdr:rowOff>5443</xdr:rowOff>
    </xdr:to>
    <xdr:pic>
      <xdr:nvPicPr>
        <xdr:cNvPr id="2" name="Imagen 1">
          <a:extLst>
            <a:ext uri="{FF2B5EF4-FFF2-40B4-BE49-F238E27FC236}">
              <a16:creationId xmlns:a16="http://schemas.microsoft.com/office/drawing/2014/main" id="{4A95590B-1D5C-4CBE-88BF-63FF969C700B}"/>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43582" cy="1924050"/>
        </a:xfrm>
        <a:prstGeom prst="rect">
          <a:avLst/>
        </a:prstGeom>
      </xdr:spPr>
    </xdr:pic>
    <xdr:clientData/>
  </xdr:twoCellAnchor>
  <xdr:twoCellAnchor editAs="oneCell">
    <xdr:from>
      <xdr:col>0</xdr:col>
      <xdr:colOff>317046</xdr:colOff>
      <xdr:row>35</xdr:row>
      <xdr:rowOff>111578</xdr:rowOff>
    </xdr:from>
    <xdr:to>
      <xdr:col>4</xdr:col>
      <xdr:colOff>1758284</xdr:colOff>
      <xdr:row>50</xdr:row>
      <xdr:rowOff>135393</xdr:rowOff>
    </xdr:to>
    <xdr:pic>
      <xdr:nvPicPr>
        <xdr:cNvPr id="3" name="Imagen 2">
          <a:extLst>
            <a:ext uri="{FF2B5EF4-FFF2-40B4-BE49-F238E27FC236}">
              <a16:creationId xmlns:a16="http://schemas.microsoft.com/office/drawing/2014/main" id="{937E74F7-27FB-4BBD-8F41-A2D537CF7509}"/>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34430153"/>
          <a:ext cx="10013738" cy="2452690"/>
        </a:xfrm>
        <a:prstGeom prst="rect">
          <a:avLst/>
        </a:prstGeom>
      </xdr:spPr>
    </xdr:pic>
    <xdr:clientData/>
  </xdr:twoCellAnchor>
  <xdr:twoCellAnchor editAs="oneCell">
    <xdr:from>
      <xdr:col>1</xdr:col>
      <xdr:colOff>1029315</xdr:colOff>
      <xdr:row>32</xdr:row>
      <xdr:rowOff>118227</xdr:rowOff>
    </xdr:from>
    <xdr:to>
      <xdr:col>2</xdr:col>
      <xdr:colOff>1315188</xdr:colOff>
      <xdr:row>34</xdr:row>
      <xdr:rowOff>41413</xdr:rowOff>
    </xdr:to>
    <xdr:pic>
      <xdr:nvPicPr>
        <xdr:cNvPr id="4" name="Imagen 3">
          <a:extLst>
            <a:ext uri="{FF2B5EF4-FFF2-40B4-BE49-F238E27FC236}">
              <a16:creationId xmlns:a16="http://schemas.microsoft.com/office/drawing/2014/main" id="{CD35F8F8-725F-4A8E-915F-267EBD871ACA}"/>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79750" y="33483336"/>
          <a:ext cx="2177068" cy="57199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37"/>
  <sheetViews>
    <sheetView showGridLines="0" topLeftCell="G11" zoomScale="65" zoomScaleNormal="65" zoomScaleSheetLayoutView="100" zoomScalePageLayoutView="98" workbookViewId="0">
      <selection activeCell="K16" sqref="K16"/>
    </sheetView>
  </sheetViews>
  <sheetFormatPr baseColWidth="10" defaultColWidth="11.42578125" defaultRowHeight="12.75" x14ac:dyDescent="0.2"/>
  <cols>
    <col min="1" max="1" width="39.7109375" customWidth="1"/>
    <col min="2" max="2" width="28.28515625" customWidth="1"/>
    <col min="3" max="3" width="33.85546875" customWidth="1"/>
    <col min="4" max="4" width="26.7109375" customWidth="1"/>
    <col min="5" max="5" width="31" customWidth="1"/>
    <col min="6" max="6" width="40.7109375" customWidth="1"/>
    <col min="7" max="7" width="28.85546875" customWidth="1"/>
    <col min="8" max="8" width="13.85546875" customWidth="1"/>
    <col min="9" max="9" width="15.42578125" customWidth="1"/>
    <col min="10" max="10" width="23" style="2" customWidth="1"/>
    <col min="11" max="11" width="17.28515625" customWidth="1"/>
    <col min="12" max="12" width="62" customWidth="1"/>
    <col min="13" max="13" width="39.7109375" customWidth="1"/>
    <col min="14" max="14" width="25.42578125" customWidth="1"/>
    <col min="15" max="15" width="52" customWidth="1"/>
  </cols>
  <sheetData>
    <row r="1" spans="1:15" ht="42" customHeight="1" x14ac:dyDescent="0.2">
      <c r="A1" s="78"/>
      <c r="B1" s="78"/>
      <c r="C1" s="78"/>
      <c r="D1" s="78"/>
      <c r="E1" s="78"/>
      <c r="F1" s="78"/>
      <c r="G1" s="78"/>
      <c r="H1" s="78"/>
      <c r="I1" s="78"/>
      <c r="J1" s="78"/>
      <c r="K1" s="78"/>
      <c r="L1" s="78"/>
      <c r="M1" s="78"/>
      <c r="N1" s="78"/>
      <c r="O1" s="78"/>
    </row>
    <row r="2" spans="1:15" x14ac:dyDescent="0.2">
      <c r="A2" s="78"/>
      <c r="B2" s="78"/>
      <c r="C2" s="78"/>
      <c r="D2" s="78"/>
      <c r="E2" s="78"/>
      <c r="F2" s="78"/>
      <c r="G2" s="78"/>
      <c r="H2" s="78"/>
      <c r="I2" s="78"/>
      <c r="J2" s="78"/>
      <c r="K2" s="78"/>
      <c r="L2" s="78"/>
      <c r="M2" s="78"/>
      <c r="N2" s="78"/>
      <c r="O2" s="78"/>
    </row>
    <row r="3" spans="1:15" x14ac:dyDescent="0.2">
      <c r="A3" s="78"/>
      <c r="B3" s="78"/>
      <c r="C3" s="78"/>
      <c r="D3" s="78"/>
      <c r="E3" s="78"/>
      <c r="F3" s="78"/>
      <c r="G3" s="78"/>
      <c r="H3" s="78"/>
      <c r="I3" s="78"/>
      <c r="J3" s="78"/>
      <c r="K3" s="78"/>
      <c r="L3" s="78"/>
      <c r="M3" s="78"/>
      <c r="N3" s="78"/>
      <c r="O3" s="78"/>
    </row>
    <row r="4" spans="1:15" x14ac:dyDescent="0.2">
      <c r="A4" s="2"/>
      <c r="B4" s="2"/>
      <c r="C4" s="2"/>
      <c r="D4" s="2"/>
      <c r="E4" s="2"/>
      <c r="F4" s="2"/>
      <c r="G4" s="2"/>
      <c r="H4" s="2"/>
      <c r="I4" s="2"/>
      <c r="K4" s="2"/>
      <c r="L4" s="2"/>
      <c r="M4" s="2"/>
      <c r="N4" s="2"/>
      <c r="O4" s="2"/>
    </row>
    <row r="5" spans="1:15" x14ac:dyDescent="0.2">
      <c r="A5" s="2"/>
      <c r="B5" s="2"/>
      <c r="C5" s="2"/>
      <c r="D5" s="2"/>
      <c r="E5" s="2"/>
      <c r="F5" s="2"/>
      <c r="G5" s="2"/>
      <c r="H5" s="2"/>
      <c r="I5" s="2"/>
      <c r="K5" s="2"/>
      <c r="L5" s="2"/>
      <c r="M5" s="2"/>
      <c r="N5" s="2"/>
      <c r="O5" s="2"/>
    </row>
    <row r="6" spans="1:15" x14ac:dyDescent="0.2">
      <c r="A6" s="2"/>
      <c r="B6" s="2"/>
      <c r="C6" s="2"/>
      <c r="D6" s="2"/>
      <c r="E6" s="2"/>
      <c r="F6" s="2"/>
      <c r="G6" s="2"/>
      <c r="H6" s="2"/>
      <c r="I6" s="2"/>
      <c r="K6" s="2"/>
      <c r="L6" s="2"/>
      <c r="M6" s="2"/>
      <c r="N6" s="2"/>
      <c r="O6" s="2"/>
    </row>
    <row r="7" spans="1:15" x14ac:dyDescent="0.2">
      <c r="A7" s="2"/>
      <c r="B7" s="2"/>
      <c r="C7" s="2"/>
      <c r="D7" s="2"/>
      <c r="E7" s="2"/>
      <c r="F7" s="2"/>
      <c r="G7" s="2"/>
      <c r="H7" s="2"/>
      <c r="I7" s="2"/>
      <c r="K7" s="2"/>
      <c r="L7" s="2"/>
      <c r="M7" s="2"/>
      <c r="N7" s="2"/>
      <c r="O7" s="2"/>
    </row>
    <row r="8" spans="1:15" x14ac:dyDescent="0.2">
      <c r="A8" s="2"/>
      <c r="B8" s="2"/>
      <c r="C8" s="2"/>
      <c r="D8" s="2"/>
      <c r="E8" s="2"/>
      <c r="F8" s="2"/>
      <c r="G8" s="2"/>
      <c r="H8" s="2"/>
      <c r="I8" s="2"/>
      <c r="K8" s="2"/>
      <c r="L8" s="2"/>
      <c r="M8" s="2"/>
      <c r="N8" s="2"/>
      <c r="O8" s="2"/>
    </row>
    <row r="9" spans="1:15" x14ac:dyDescent="0.2">
      <c r="A9" s="2"/>
      <c r="B9" s="2"/>
      <c r="C9" s="2"/>
      <c r="D9" s="2"/>
      <c r="E9" s="2"/>
      <c r="F9" s="2"/>
      <c r="G9" s="2"/>
      <c r="H9" s="2"/>
      <c r="I9" s="2"/>
      <c r="K9" s="2"/>
      <c r="L9" s="2"/>
      <c r="M9" s="2"/>
      <c r="N9" s="2"/>
      <c r="O9" s="2"/>
    </row>
    <row r="10" spans="1:15" x14ac:dyDescent="0.2">
      <c r="A10" s="2"/>
      <c r="B10" s="2"/>
      <c r="C10" s="2"/>
      <c r="D10" s="2"/>
      <c r="E10" s="2"/>
      <c r="F10" s="2"/>
      <c r="G10" s="2"/>
      <c r="H10" s="2"/>
      <c r="I10" s="2"/>
      <c r="K10" s="2"/>
      <c r="L10" s="2"/>
      <c r="M10" s="2"/>
      <c r="N10" s="2"/>
      <c r="O10" s="2"/>
    </row>
    <row r="11" spans="1:15" ht="27" customHeight="1" x14ac:dyDescent="0.25">
      <c r="A11" s="79" t="s">
        <v>75</v>
      </c>
      <c r="B11" s="79"/>
      <c r="C11" s="79"/>
      <c r="D11" s="79"/>
      <c r="E11" s="79"/>
      <c r="F11" s="79"/>
      <c r="G11" s="79"/>
      <c r="H11" s="79"/>
      <c r="I11" s="79"/>
      <c r="J11" s="79"/>
      <c r="K11" s="79"/>
      <c r="L11" s="79"/>
      <c r="M11" s="79"/>
      <c r="N11" s="79"/>
      <c r="O11" s="79"/>
    </row>
    <row r="12" spans="1:15" ht="34.5" customHeight="1" x14ac:dyDescent="0.2">
      <c r="A12" s="73" t="s">
        <v>76</v>
      </c>
      <c r="B12" s="73"/>
      <c r="C12" s="73"/>
      <c r="D12" s="73"/>
      <c r="E12" s="73"/>
      <c r="F12" s="73"/>
      <c r="G12" s="73"/>
      <c r="H12" s="73"/>
      <c r="I12" s="73"/>
      <c r="J12" s="73"/>
      <c r="K12" s="73"/>
      <c r="L12" s="73"/>
      <c r="M12" s="74" t="s">
        <v>66</v>
      </c>
      <c r="N12" s="74"/>
      <c r="O12" s="74"/>
    </row>
    <row r="13" spans="1:15" ht="38.25" customHeight="1" x14ac:dyDescent="0.2">
      <c r="A13" s="73" t="s">
        <v>77</v>
      </c>
      <c r="B13" s="73"/>
      <c r="C13" s="73"/>
      <c r="D13" s="73"/>
      <c r="E13" s="73"/>
      <c r="F13" s="73"/>
      <c r="G13" s="73"/>
      <c r="H13" s="73"/>
      <c r="I13" s="73"/>
      <c r="J13" s="73"/>
      <c r="K13" s="73"/>
      <c r="L13" s="73"/>
      <c r="M13" s="74"/>
      <c r="N13" s="74"/>
      <c r="O13" s="74"/>
    </row>
    <row r="14" spans="1:15" s="3" customFormat="1" ht="40.5" customHeight="1" x14ac:dyDescent="0.2">
      <c r="A14" s="80" t="s">
        <v>2</v>
      </c>
      <c r="B14" s="82" t="s">
        <v>3</v>
      </c>
      <c r="C14" s="82" t="s">
        <v>1</v>
      </c>
      <c r="D14" s="82" t="s">
        <v>0</v>
      </c>
      <c r="E14" s="84" t="s">
        <v>4</v>
      </c>
      <c r="F14" s="84" t="s">
        <v>15</v>
      </c>
      <c r="G14" s="84" t="s">
        <v>5</v>
      </c>
      <c r="H14" s="85" t="s">
        <v>6</v>
      </c>
      <c r="I14" s="86"/>
      <c r="J14" s="84" t="s">
        <v>9</v>
      </c>
      <c r="K14" s="84" t="s">
        <v>13</v>
      </c>
      <c r="L14" s="87" t="s">
        <v>8</v>
      </c>
      <c r="M14" s="75" t="s">
        <v>12</v>
      </c>
      <c r="N14" s="88" t="s">
        <v>7</v>
      </c>
      <c r="O14" s="89"/>
    </row>
    <row r="15" spans="1:15" s="3" customFormat="1" ht="47.25" x14ac:dyDescent="0.2">
      <c r="A15" s="81"/>
      <c r="B15" s="83"/>
      <c r="C15" s="83"/>
      <c r="D15" s="83"/>
      <c r="E15" s="84"/>
      <c r="F15" s="84"/>
      <c r="G15" s="84"/>
      <c r="H15" s="7" t="s">
        <v>16</v>
      </c>
      <c r="I15" s="7" t="s">
        <v>17</v>
      </c>
      <c r="J15" s="84"/>
      <c r="K15" s="84"/>
      <c r="L15" s="87"/>
      <c r="M15" s="75"/>
      <c r="N15" s="88"/>
      <c r="O15" s="89"/>
    </row>
    <row r="16" spans="1:15" ht="144.75" customHeight="1" x14ac:dyDescent="0.2">
      <c r="A16" s="56" t="s">
        <v>78</v>
      </c>
      <c r="B16" s="46" t="s">
        <v>106</v>
      </c>
      <c r="C16" s="4" t="s">
        <v>105</v>
      </c>
      <c r="D16" s="56" t="s">
        <v>97</v>
      </c>
      <c r="E16" s="4" t="s">
        <v>107</v>
      </c>
      <c r="F16" s="46" t="s">
        <v>133</v>
      </c>
      <c r="G16" s="56" t="s">
        <v>161</v>
      </c>
      <c r="H16" s="24">
        <v>44228</v>
      </c>
      <c r="I16" s="24">
        <v>44286</v>
      </c>
      <c r="J16" s="5">
        <v>44307</v>
      </c>
      <c r="K16" s="6"/>
      <c r="L16" s="33" t="s">
        <v>153</v>
      </c>
      <c r="M16" s="9"/>
      <c r="N16" s="76"/>
      <c r="O16" s="76"/>
    </row>
    <row r="17" spans="1:41" ht="279" customHeight="1" x14ac:dyDescent="0.2">
      <c r="A17" s="57"/>
      <c r="B17" s="47"/>
      <c r="C17" s="25" t="s">
        <v>138</v>
      </c>
      <c r="D17" s="57"/>
      <c r="E17" s="4" t="s">
        <v>108</v>
      </c>
      <c r="F17" s="47"/>
      <c r="G17" s="57"/>
      <c r="H17" s="24">
        <v>44228</v>
      </c>
      <c r="I17" s="24">
        <v>44439</v>
      </c>
      <c r="J17" s="5">
        <v>44307</v>
      </c>
      <c r="K17" s="6"/>
      <c r="L17" s="33" t="s">
        <v>154</v>
      </c>
      <c r="M17" s="9"/>
      <c r="N17" s="38"/>
      <c r="O17" s="39"/>
    </row>
    <row r="18" spans="1:41" s="1" customFormat="1" ht="163.5" customHeight="1" x14ac:dyDescent="0.2">
      <c r="A18" s="4" t="s">
        <v>79</v>
      </c>
      <c r="B18" s="25" t="s">
        <v>103</v>
      </c>
      <c r="C18" s="25" t="s">
        <v>109</v>
      </c>
      <c r="D18" s="4" t="s">
        <v>87</v>
      </c>
      <c r="E18" s="4" t="s">
        <v>104</v>
      </c>
      <c r="F18" s="25" t="s">
        <v>145</v>
      </c>
      <c r="G18" s="4" t="s">
        <v>134</v>
      </c>
      <c r="H18" s="27">
        <v>44197</v>
      </c>
      <c r="I18" s="27">
        <v>44561</v>
      </c>
      <c r="J18" s="5">
        <v>44307</v>
      </c>
      <c r="K18" s="6">
        <v>0.1</v>
      </c>
      <c r="L18" s="33" t="s">
        <v>155</v>
      </c>
      <c r="M18" s="9"/>
      <c r="N18" s="38"/>
      <c r="O18" s="39"/>
    </row>
    <row r="19" spans="1:41" s="1" customFormat="1" ht="180" customHeight="1" x14ac:dyDescent="0.2">
      <c r="A19" s="4" t="s">
        <v>80</v>
      </c>
      <c r="B19" s="4" t="s">
        <v>99</v>
      </c>
      <c r="C19" s="4" t="s">
        <v>110</v>
      </c>
      <c r="D19" s="4" t="s">
        <v>98</v>
      </c>
      <c r="E19" s="4" t="s">
        <v>100</v>
      </c>
      <c r="F19" s="25" t="s">
        <v>146</v>
      </c>
      <c r="G19" s="4" t="s">
        <v>135</v>
      </c>
      <c r="H19" s="24">
        <v>44197</v>
      </c>
      <c r="I19" s="24">
        <v>44439</v>
      </c>
      <c r="J19" s="5">
        <v>44307</v>
      </c>
      <c r="K19" s="6">
        <v>0.25</v>
      </c>
      <c r="L19" s="8" t="s">
        <v>156</v>
      </c>
      <c r="M19" s="9"/>
      <c r="N19" s="76"/>
      <c r="O19" s="76"/>
    </row>
    <row r="20" spans="1:41" s="1" customFormat="1" ht="195" customHeight="1" x14ac:dyDescent="0.2">
      <c r="A20" s="4" t="s">
        <v>81</v>
      </c>
      <c r="B20" s="4" t="s">
        <v>101</v>
      </c>
      <c r="C20" s="4" t="s">
        <v>111</v>
      </c>
      <c r="D20" s="4" t="s">
        <v>112</v>
      </c>
      <c r="E20" s="4" t="s">
        <v>136</v>
      </c>
      <c r="F20" s="25" t="s">
        <v>88</v>
      </c>
      <c r="G20" s="4" t="s">
        <v>113</v>
      </c>
      <c r="H20" s="24">
        <v>44197</v>
      </c>
      <c r="I20" s="24">
        <v>44561</v>
      </c>
      <c r="J20" s="5">
        <v>44307</v>
      </c>
      <c r="K20" s="6">
        <v>0.25</v>
      </c>
      <c r="L20" s="8" t="s">
        <v>147</v>
      </c>
      <c r="M20" s="9"/>
      <c r="N20" s="76"/>
      <c r="O20" s="76"/>
    </row>
    <row r="21" spans="1:41" s="1" customFormat="1" ht="155.25" customHeight="1" x14ac:dyDescent="0.2">
      <c r="A21" s="56" t="s">
        <v>82</v>
      </c>
      <c r="B21" s="56" t="s">
        <v>93</v>
      </c>
      <c r="C21" s="56" t="s">
        <v>89</v>
      </c>
      <c r="D21" s="56" t="s">
        <v>114</v>
      </c>
      <c r="E21" s="4" t="s">
        <v>162</v>
      </c>
      <c r="F21" s="46" t="s">
        <v>137</v>
      </c>
      <c r="G21" s="23" t="s">
        <v>90</v>
      </c>
      <c r="H21" s="48">
        <v>44197</v>
      </c>
      <c r="I21" s="48">
        <v>44561</v>
      </c>
      <c r="J21" s="54">
        <v>44307</v>
      </c>
      <c r="K21" s="6">
        <v>0.25</v>
      </c>
      <c r="L21" s="8" t="s">
        <v>157</v>
      </c>
      <c r="M21" s="9"/>
      <c r="N21" s="38"/>
      <c r="O21" s="39"/>
    </row>
    <row r="22" spans="1:41" s="1" customFormat="1" ht="129.75" customHeight="1" x14ac:dyDescent="0.2">
      <c r="A22" s="57"/>
      <c r="B22" s="57"/>
      <c r="C22" s="57"/>
      <c r="D22" s="57"/>
      <c r="E22" s="4" t="s">
        <v>91</v>
      </c>
      <c r="F22" s="47"/>
      <c r="G22" s="23" t="s">
        <v>92</v>
      </c>
      <c r="H22" s="49"/>
      <c r="I22" s="49"/>
      <c r="J22" s="55"/>
      <c r="K22" s="6">
        <v>0.25</v>
      </c>
      <c r="L22" s="8" t="s">
        <v>148</v>
      </c>
      <c r="M22" s="9"/>
      <c r="N22" s="38"/>
      <c r="O22" s="39"/>
    </row>
    <row r="23" spans="1:41" s="31" customFormat="1" ht="182.25" customHeight="1" x14ac:dyDescent="0.2">
      <c r="A23" s="46" t="s">
        <v>83</v>
      </c>
      <c r="B23" s="46" t="s">
        <v>116</v>
      </c>
      <c r="C23" s="25" t="s">
        <v>139</v>
      </c>
      <c r="D23" s="46" t="s">
        <v>115</v>
      </c>
      <c r="E23" s="46" t="s">
        <v>141</v>
      </c>
      <c r="F23" s="46" t="s">
        <v>142</v>
      </c>
      <c r="G23" s="26" t="s">
        <v>143</v>
      </c>
      <c r="H23" s="28">
        <v>44197</v>
      </c>
      <c r="I23" s="27">
        <v>44286</v>
      </c>
      <c r="J23" s="58">
        <v>44307</v>
      </c>
      <c r="K23" s="30">
        <v>1</v>
      </c>
      <c r="L23" s="25" t="s">
        <v>159</v>
      </c>
      <c r="M23" s="9"/>
      <c r="N23" s="77"/>
      <c r="O23" s="77"/>
    </row>
    <row r="24" spans="1:41" s="31" customFormat="1" ht="145.5" customHeight="1" x14ac:dyDescent="0.2">
      <c r="A24" s="47"/>
      <c r="B24" s="47"/>
      <c r="C24" s="25" t="s">
        <v>140</v>
      </c>
      <c r="D24" s="47"/>
      <c r="E24" s="47"/>
      <c r="F24" s="47"/>
      <c r="G24" s="26" t="s">
        <v>144</v>
      </c>
      <c r="H24" s="28">
        <v>44227</v>
      </c>
      <c r="I24" s="27">
        <v>44439</v>
      </c>
      <c r="J24" s="59"/>
      <c r="K24" s="37">
        <v>0.5</v>
      </c>
      <c r="L24" s="36" t="s">
        <v>160</v>
      </c>
      <c r="M24" s="9"/>
      <c r="N24" s="34"/>
      <c r="O24" s="35"/>
    </row>
    <row r="25" spans="1:41" s="32" customFormat="1" ht="126.75" customHeight="1" x14ac:dyDescent="0.2">
      <c r="A25" s="25" t="s">
        <v>84</v>
      </c>
      <c r="B25" s="25" t="s">
        <v>102</v>
      </c>
      <c r="C25" s="25" t="s">
        <v>117</v>
      </c>
      <c r="D25" s="25" t="s">
        <v>118</v>
      </c>
      <c r="E25" s="26" t="s">
        <v>119</v>
      </c>
      <c r="F25" s="25" t="s">
        <v>96</v>
      </c>
      <c r="G25" s="26" t="s">
        <v>120</v>
      </c>
      <c r="H25" s="27">
        <v>44197</v>
      </c>
      <c r="I25" s="27">
        <v>44561</v>
      </c>
      <c r="J25" s="29">
        <v>44307</v>
      </c>
      <c r="K25" s="30">
        <v>0.25</v>
      </c>
      <c r="L25" s="33" t="s">
        <v>158</v>
      </c>
      <c r="M25" s="9"/>
      <c r="N25" s="50"/>
      <c r="O25" s="5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row>
    <row r="26" spans="1:41" s="1" customFormat="1" ht="136.5" customHeight="1" x14ac:dyDescent="0.2">
      <c r="A26" s="56" t="s">
        <v>85</v>
      </c>
      <c r="B26" s="46" t="s">
        <v>129</v>
      </c>
      <c r="C26" s="25" t="s">
        <v>124</v>
      </c>
      <c r="D26" s="56" t="s">
        <v>121</v>
      </c>
      <c r="E26" s="26" t="s">
        <v>123</v>
      </c>
      <c r="F26" s="46" t="s">
        <v>128</v>
      </c>
      <c r="G26" s="66" t="s">
        <v>126</v>
      </c>
      <c r="H26" s="48">
        <v>44317</v>
      </c>
      <c r="I26" s="48">
        <v>44561</v>
      </c>
      <c r="J26" s="54">
        <v>44307</v>
      </c>
      <c r="K26" s="61"/>
      <c r="L26" s="56" t="s">
        <v>150</v>
      </c>
      <c r="M26" s="40"/>
      <c r="N26" s="42"/>
      <c r="O26" s="43"/>
    </row>
    <row r="27" spans="1:41" s="1" customFormat="1" ht="103.5" customHeight="1" x14ac:dyDescent="0.2">
      <c r="A27" s="57"/>
      <c r="B27" s="47"/>
      <c r="C27" s="25" t="s">
        <v>127</v>
      </c>
      <c r="D27" s="57"/>
      <c r="E27" s="26" t="s">
        <v>125</v>
      </c>
      <c r="F27" s="47"/>
      <c r="G27" s="67"/>
      <c r="H27" s="49"/>
      <c r="I27" s="49"/>
      <c r="J27" s="55"/>
      <c r="K27" s="62"/>
      <c r="L27" s="57"/>
      <c r="M27" s="41"/>
      <c r="N27" s="44"/>
      <c r="O27" s="45"/>
    </row>
    <row r="28" spans="1:41" s="1" customFormat="1" ht="127.5" customHeight="1" x14ac:dyDescent="0.2">
      <c r="A28" s="56" t="s">
        <v>86</v>
      </c>
      <c r="B28" s="46" t="s">
        <v>129</v>
      </c>
      <c r="C28" s="25" t="s">
        <v>130</v>
      </c>
      <c r="D28" s="56" t="s">
        <v>122</v>
      </c>
      <c r="E28" s="56" t="s">
        <v>94</v>
      </c>
      <c r="F28" s="46" t="s">
        <v>149</v>
      </c>
      <c r="G28" s="66" t="s">
        <v>132</v>
      </c>
      <c r="H28" s="48">
        <v>44197</v>
      </c>
      <c r="I28" s="48">
        <v>44561</v>
      </c>
      <c r="J28" s="54">
        <v>44307</v>
      </c>
      <c r="K28" s="61">
        <v>0.25</v>
      </c>
      <c r="L28" s="56" t="s">
        <v>152</v>
      </c>
      <c r="M28" s="9"/>
      <c r="N28" s="38"/>
      <c r="O28" s="39"/>
    </row>
    <row r="29" spans="1:41" s="1" customFormat="1" ht="86.25" customHeight="1" x14ac:dyDescent="0.2">
      <c r="A29" s="68"/>
      <c r="B29" s="69"/>
      <c r="C29" s="65" t="s">
        <v>131</v>
      </c>
      <c r="D29" s="68"/>
      <c r="E29" s="68"/>
      <c r="F29" s="69"/>
      <c r="G29" s="70"/>
      <c r="H29" s="52"/>
      <c r="I29" s="52"/>
      <c r="J29" s="60"/>
      <c r="K29" s="63"/>
      <c r="L29" s="57"/>
      <c r="M29" s="53"/>
      <c r="N29" s="42"/>
      <c r="O29" s="43"/>
    </row>
    <row r="30" spans="1:41" s="1" customFormat="1" ht="82.5" customHeight="1" x14ac:dyDescent="0.2">
      <c r="A30" s="57"/>
      <c r="B30" s="47"/>
      <c r="C30" s="65"/>
      <c r="D30" s="57"/>
      <c r="E30" s="57"/>
      <c r="F30" s="47"/>
      <c r="G30" s="67"/>
      <c r="H30" s="49"/>
      <c r="I30" s="49"/>
      <c r="J30" s="55"/>
      <c r="K30" s="62"/>
      <c r="L30" s="4" t="s">
        <v>151</v>
      </c>
      <c r="M30" s="53"/>
      <c r="N30" s="44"/>
      <c r="O30" s="45"/>
    </row>
    <row r="32" spans="1:41" s="3" customFormat="1" ht="29.25" customHeight="1" thickBot="1" x14ac:dyDescent="0.3">
      <c r="A32" s="10" t="s">
        <v>67</v>
      </c>
      <c r="B32" s="64" t="s">
        <v>95</v>
      </c>
      <c r="C32" s="64"/>
      <c r="D32" s="64"/>
      <c r="G32" s="10"/>
      <c r="H32" s="10"/>
      <c r="I32" s="11"/>
      <c r="J32" s="10"/>
      <c r="K32" s="10"/>
    </row>
    <row r="33" spans="1:15" s="3" customFormat="1" ht="18.75" customHeight="1" x14ac:dyDescent="0.2">
      <c r="I33" s="12"/>
    </row>
    <row r="34" spans="1:15" s="3" customFormat="1" ht="32.25" customHeight="1" thickBot="1" x14ac:dyDescent="0.3">
      <c r="A34" s="10" t="s">
        <v>68</v>
      </c>
      <c r="B34" s="71"/>
      <c r="C34" s="71"/>
      <c r="D34" s="71"/>
      <c r="G34" s="10" t="s">
        <v>69</v>
      </c>
      <c r="I34" s="12"/>
      <c r="J34" s="15"/>
      <c r="K34" s="15"/>
      <c r="L34" s="15"/>
    </row>
    <row r="35" spans="1:15" s="3" customFormat="1" ht="27" customHeight="1" x14ac:dyDescent="0.2">
      <c r="I35" s="13"/>
      <c r="J35" s="72"/>
      <c r="K35" s="72"/>
      <c r="L35" s="14"/>
    </row>
    <row r="36" spans="1:15" x14ac:dyDescent="0.2">
      <c r="O36" s="16" t="s">
        <v>74</v>
      </c>
    </row>
    <row r="37" spans="1:15" x14ac:dyDescent="0.2">
      <c r="O37" s="16" t="s">
        <v>73</v>
      </c>
    </row>
  </sheetData>
  <mergeCells count="76">
    <mergeCell ref="A1:O3"/>
    <mergeCell ref="A11:O11"/>
    <mergeCell ref="A14:A15"/>
    <mergeCell ref="B14:B15"/>
    <mergeCell ref="C14:C15"/>
    <mergeCell ref="D14:D15"/>
    <mergeCell ref="E14:E15"/>
    <mergeCell ref="F14:F15"/>
    <mergeCell ref="G14:G15"/>
    <mergeCell ref="H14:I14"/>
    <mergeCell ref="J14:J15"/>
    <mergeCell ref="K14:K15"/>
    <mergeCell ref="L14:L15"/>
    <mergeCell ref="N14:O15"/>
    <mergeCell ref="B34:D34"/>
    <mergeCell ref="J35:K35"/>
    <mergeCell ref="A12:L12"/>
    <mergeCell ref="M12:O13"/>
    <mergeCell ref="A13:L13"/>
    <mergeCell ref="M14:M15"/>
    <mergeCell ref="N16:O16"/>
    <mergeCell ref="N18:O18"/>
    <mergeCell ref="N19:O19"/>
    <mergeCell ref="N20:O20"/>
    <mergeCell ref="N21:O21"/>
    <mergeCell ref="N23:O23"/>
    <mergeCell ref="B21:B22"/>
    <mergeCell ref="C21:C22"/>
    <mergeCell ref="D21:D22"/>
    <mergeCell ref="A21:A22"/>
    <mergeCell ref="B32:D32"/>
    <mergeCell ref="C29:C30"/>
    <mergeCell ref="A26:A27"/>
    <mergeCell ref="D26:D27"/>
    <mergeCell ref="G26:G27"/>
    <mergeCell ref="F26:F27"/>
    <mergeCell ref="B26:B27"/>
    <mergeCell ref="A28:A30"/>
    <mergeCell ref="B28:B30"/>
    <mergeCell ref="D28:D30"/>
    <mergeCell ref="F28:F30"/>
    <mergeCell ref="G28:G30"/>
    <mergeCell ref="E28:E30"/>
    <mergeCell ref="J23:J24"/>
    <mergeCell ref="J26:J27"/>
    <mergeCell ref="J28:J30"/>
    <mergeCell ref="L28:L29"/>
    <mergeCell ref="L26:L27"/>
    <mergeCell ref="K26:K27"/>
    <mergeCell ref="K28:K30"/>
    <mergeCell ref="A16:A17"/>
    <mergeCell ref="B16:B17"/>
    <mergeCell ref="D16:D17"/>
    <mergeCell ref="G16:G17"/>
    <mergeCell ref="F16:F17"/>
    <mergeCell ref="A23:A24"/>
    <mergeCell ref="B23:B24"/>
    <mergeCell ref="D23:D24"/>
    <mergeCell ref="F23:F24"/>
    <mergeCell ref="E23:E24"/>
    <mergeCell ref="N17:O17"/>
    <mergeCell ref="M26:M27"/>
    <mergeCell ref="N26:O27"/>
    <mergeCell ref="N28:O28"/>
    <mergeCell ref="F21:F22"/>
    <mergeCell ref="I21:I22"/>
    <mergeCell ref="N22:O22"/>
    <mergeCell ref="N25:O25"/>
    <mergeCell ref="H21:H22"/>
    <mergeCell ref="H26:H27"/>
    <mergeCell ref="H28:H30"/>
    <mergeCell ref="N29:O30"/>
    <mergeCell ref="M29:M30"/>
    <mergeCell ref="I26:I27"/>
    <mergeCell ref="I28:I30"/>
    <mergeCell ref="J21:J22"/>
  </mergeCells>
  <dataValidations count="13">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O23:O24 O16 N28:N29 N16:N26 O19:O20"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28:M29 M16:M26"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28 L25:L26 L16:L23" xr:uid="{00000000-0002-0000-0000-000002000000}"/>
    <dataValidation allowBlank="1" showInputMessage="1" showErrorMessage="1" promptTitle="GUÍA:" prompt="Asignar el porcentaje de avance de la meta establecida de acuerdo con la formula del indicador con corte a la fecha del seguimiento." sqref="K16:K23 K25:K26 K28" xr:uid="{00000000-0002-0000-0000-000003000000}"/>
    <dataValidation allowBlank="1" showInputMessage="1" showErrorMessage="1" promptTitle="GUÍA: " prompt="Colocar la fecha en que se realiza el seguimiento por parte de la dependencia (i, ii, ii o iv seguimiento)_x000a_" sqref="J16:J21 J23 J25:J26 J28"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16:I21 H23:I26 H28:I28" xr:uid="{00000000-0002-0000-0000-000005000000}"/>
    <dataValidation allowBlank="1" showInputMessage="1" showErrorMessage="1" promptTitle="GUÍA:" prompt="Establecer la formula matemática para medir el cumplimiento de la meta establecida a cada una de las acciones de mejoramiento definidas." sqref="G18:G26"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18:F21 F16:G16 F28 F23 F25:F26" xr:uid="{00000000-0002-0000-0000-000007000000}"/>
    <dataValidation allowBlank="1" showInputMessage="1" showErrorMessage="1" promptTitle="GUÍA:" prompt="Describir la meta a ser alcanzada con la acción de mejoramiento planteada." sqref="E16:E23 E25:E28" xr:uid="{00000000-0002-0000-0000-000008000000}"/>
    <dataValidation allowBlank="1" showInputMessage="1" showErrorMessage="1" promptTitle="GUÍA:" prompt="Identificar la persona/cargo responsable por la ejecución de las acciones de mejoramiento." sqref="D18:D21 D16 D28 D23 D25:D26" xr:uid="{00000000-0002-0000-0000-000009000000}"/>
    <dataValidation allowBlank="1" showInputMessage="1" showErrorMessage="1" promptTitle="GUÍA:" prompt="Para cada una de las causas identificadas se deben definir las acciones de mejoramiento necesarias." sqref="C16:C21 C23:C29"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18:B21 B16 B28 B23 B25:B26" xr:uid="{00000000-0002-0000-0000-00000B000000}"/>
    <dataValidation allowBlank="1" showInputMessage="1" showErrorMessage="1" promptTitle="GUIA:" prompt="Redactar las recomendaciones de mejoramiento a la gestión, identificadas en la dependencia para la vigencia actual." sqref="A16" xr:uid="{00000000-0002-0000-00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A8"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102" t="s">
        <v>50</v>
      </c>
      <c r="B1" s="103"/>
      <c r="C1" s="103"/>
      <c r="D1" s="103"/>
      <c r="E1" s="103"/>
      <c r="F1" s="103"/>
      <c r="G1" s="103"/>
      <c r="H1" s="103"/>
      <c r="I1" s="103"/>
      <c r="J1" s="103"/>
      <c r="K1" s="104"/>
    </row>
    <row r="2" spans="1:15" ht="17.25" customHeight="1" x14ac:dyDescent="0.2">
      <c r="A2" s="105"/>
      <c r="B2" s="106"/>
      <c r="C2" s="106"/>
      <c r="D2" s="106"/>
      <c r="E2" s="106"/>
      <c r="F2" s="106"/>
      <c r="G2" s="106"/>
      <c r="H2" s="106"/>
      <c r="I2" s="106"/>
      <c r="J2" s="106"/>
      <c r="K2" s="107"/>
    </row>
    <row r="3" spans="1:15" ht="39.75" customHeight="1" thickBot="1" x14ac:dyDescent="0.25">
      <c r="A3" s="108"/>
      <c r="B3" s="109"/>
      <c r="C3" s="109"/>
      <c r="D3" s="109"/>
      <c r="E3" s="109"/>
      <c r="F3" s="109"/>
      <c r="G3" s="109"/>
      <c r="H3" s="109"/>
      <c r="I3" s="109"/>
      <c r="J3" s="109"/>
      <c r="K3" s="110"/>
    </row>
    <row r="4" spans="1:15" x14ac:dyDescent="0.2">
      <c r="A4" s="2"/>
      <c r="B4" s="2"/>
      <c r="C4" s="2"/>
      <c r="D4" s="2"/>
      <c r="E4" s="2"/>
      <c r="F4" s="2"/>
      <c r="G4" s="2"/>
      <c r="H4" s="2"/>
      <c r="I4" s="2"/>
      <c r="K4" s="2"/>
      <c r="L4" s="2"/>
      <c r="M4" s="2"/>
      <c r="N4" s="2"/>
      <c r="O4" s="2"/>
    </row>
    <row r="5" spans="1:15" ht="27" customHeight="1" x14ac:dyDescent="0.25">
      <c r="A5" s="79" t="s">
        <v>14</v>
      </c>
      <c r="B5" s="79"/>
      <c r="C5" s="79"/>
      <c r="D5" s="79"/>
      <c r="E5" s="79"/>
      <c r="F5" s="79"/>
      <c r="G5" s="79"/>
      <c r="H5" s="79"/>
      <c r="I5" s="79"/>
      <c r="J5" s="79"/>
      <c r="K5" s="79"/>
      <c r="L5" s="79"/>
      <c r="M5" s="79"/>
      <c r="N5" s="79"/>
      <c r="O5" s="79"/>
    </row>
    <row r="6" spans="1:15" ht="34.5" customHeight="1" x14ac:dyDescent="0.2">
      <c r="A6" s="97" t="s">
        <v>27</v>
      </c>
      <c r="B6" s="97"/>
      <c r="C6" s="97"/>
      <c r="D6" s="97"/>
      <c r="E6" s="97"/>
      <c r="F6" s="97"/>
      <c r="G6" s="97"/>
      <c r="H6" s="97"/>
      <c r="I6" s="97"/>
      <c r="J6" s="97"/>
      <c r="K6" s="97"/>
      <c r="L6" s="97"/>
      <c r="M6" s="98" t="s">
        <v>55</v>
      </c>
      <c r="N6" s="99"/>
      <c r="O6" s="99"/>
    </row>
    <row r="7" spans="1:15" ht="38.25" customHeight="1" thickBot="1" x14ac:dyDescent="0.25">
      <c r="A7" s="97" t="s">
        <v>28</v>
      </c>
      <c r="B7" s="97"/>
      <c r="C7" s="97"/>
      <c r="D7" s="97"/>
      <c r="E7" s="97"/>
      <c r="F7" s="97"/>
      <c r="G7" s="97"/>
      <c r="H7" s="97"/>
      <c r="I7" s="97"/>
      <c r="J7" s="97"/>
      <c r="K7" s="97"/>
      <c r="L7" s="97"/>
      <c r="M7" s="100"/>
      <c r="N7" s="101"/>
      <c r="O7" s="101"/>
    </row>
    <row r="8" spans="1:15" s="22" customFormat="1" ht="40.5" customHeight="1" x14ac:dyDescent="0.2">
      <c r="A8" s="80" t="s">
        <v>2</v>
      </c>
      <c r="B8" s="82" t="s">
        <v>3</v>
      </c>
      <c r="C8" s="82" t="s">
        <v>1</v>
      </c>
      <c r="D8" s="82" t="s">
        <v>0</v>
      </c>
      <c r="E8" s="84" t="s">
        <v>4</v>
      </c>
      <c r="F8" s="84" t="s">
        <v>15</v>
      </c>
      <c r="G8" s="84" t="s">
        <v>5</v>
      </c>
      <c r="H8" s="85" t="s">
        <v>6</v>
      </c>
      <c r="I8" s="86"/>
      <c r="J8" s="84" t="s">
        <v>9</v>
      </c>
      <c r="K8" s="84" t="s">
        <v>13</v>
      </c>
      <c r="L8" s="87" t="s">
        <v>8</v>
      </c>
      <c r="M8" s="90" t="s">
        <v>12</v>
      </c>
      <c r="N8" s="92" t="s">
        <v>7</v>
      </c>
      <c r="O8" s="93"/>
    </row>
    <row r="9" spans="1:15" s="22" customFormat="1" ht="47.25" x14ac:dyDescent="0.2">
      <c r="A9" s="81"/>
      <c r="B9" s="83"/>
      <c r="C9" s="83"/>
      <c r="D9" s="83"/>
      <c r="E9" s="84"/>
      <c r="F9" s="84"/>
      <c r="G9" s="84"/>
      <c r="H9" s="7" t="s">
        <v>16</v>
      </c>
      <c r="I9" s="7" t="s">
        <v>17</v>
      </c>
      <c r="J9" s="84"/>
      <c r="K9" s="84"/>
      <c r="L9" s="87"/>
      <c r="M9" s="91"/>
      <c r="N9" s="94"/>
      <c r="O9" s="95"/>
    </row>
    <row r="10" spans="1:15" ht="180" customHeight="1" x14ac:dyDescent="0.2">
      <c r="A10" s="96" t="s">
        <v>62</v>
      </c>
      <c r="B10" s="56" t="s">
        <v>65</v>
      </c>
      <c r="C10" s="4" t="s">
        <v>29</v>
      </c>
      <c r="D10" s="17" t="s">
        <v>70</v>
      </c>
      <c r="E10" s="4" t="s">
        <v>45</v>
      </c>
      <c r="F10" s="8" t="s">
        <v>64</v>
      </c>
      <c r="G10" s="4" t="s">
        <v>59</v>
      </c>
      <c r="H10" s="18">
        <v>43877</v>
      </c>
      <c r="I10" s="5">
        <v>43879</v>
      </c>
      <c r="J10" s="5">
        <v>43933</v>
      </c>
      <c r="K10" s="6">
        <v>1</v>
      </c>
      <c r="L10" s="8" t="s">
        <v>30</v>
      </c>
      <c r="M10" s="9">
        <v>0.6</v>
      </c>
      <c r="N10" s="76" t="s">
        <v>31</v>
      </c>
      <c r="O10" s="76"/>
    </row>
    <row r="11" spans="1:15" s="1" customFormat="1" ht="103.5" customHeight="1" x14ac:dyDescent="0.2">
      <c r="A11" s="96"/>
      <c r="B11" s="68"/>
      <c r="C11" s="4" t="s">
        <v>32</v>
      </c>
      <c r="D11" s="17" t="s">
        <v>18</v>
      </c>
      <c r="E11" s="4" t="s">
        <v>33</v>
      </c>
      <c r="F11" s="8" t="s">
        <v>48</v>
      </c>
      <c r="G11" s="4" t="s">
        <v>60</v>
      </c>
      <c r="H11" s="19">
        <v>43943</v>
      </c>
      <c r="I11" s="19">
        <v>43963</v>
      </c>
      <c r="J11" s="5">
        <v>43933</v>
      </c>
      <c r="K11" s="6">
        <v>0</v>
      </c>
      <c r="L11" s="8" t="s">
        <v>34</v>
      </c>
      <c r="M11" s="9">
        <v>0</v>
      </c>
      <c r="N11" s="76" t="s">
        <v>35</v>
      </c>
      <c r="O11" s="76"/>
    </row>
    <row r="12" spans="1:15" s="1" customFormat="1" ht="103.5" customHeight="1" x14ac:dyDescent="0.2">
      <c r="A12" s="96"/>
      <c r="B12" s="68"/>
      <c r="C12" s="4" t="s">
        <v>24</v>
      </c>
      <c r="D12" s="17" t="s">
        <v>71</v>
      </c>
      <c r="E12" s="4" t="s">
        <v>19</v>
      </c>
      <c r="F12" s="8" t="s">
        <v>36</v>
      </c>
      <c r="G12" s="4" t="s">
        <v>20</v>
      </c>
      <c r="H12" s="19">
        <v>43963</v>
      </c>
      <c r="I12" s="19">
        <v>44006</v>
      </c>
      <c r="J12" s="5">
        <v>43933</v>
      </c>
      <c r="K12" s="6">
        <v>0</v>
      </c>
      <c r="L12" s="8" t="s">
        <v>34</v>
      </c>
      <c r="M12" s="9">
        <v>0</v>
      </c>
      <c r="N12" s="76" t="s">
        <v>35</v>
      </c>
      <c r="O12" s="76"/>
    </row>
    <row r="13" spans="1:15" s="1" customFormat="1" ht="98.25" customHeight="1" x14ac:dyDescent="0.2">
      <c r="A13" s="96"/>
      <c r="B13" s="57"/>
      <c r="C13" s="4" t="s">
        <v>57</v>
      </c>
      <c r="D13" s="17" t="s">
        <v>72</v>
      </c>
      <c r="E13" s="4" t="s">
        <v>37</v>
      </c>
      <c r="F13" s="8" t="s">
        <v>49</v>
      </c>
      <c r="G13" s="4" t="s">
        <v>61</v>
      </c>
      <c r="H13" s="19">
        <v>43963</v>
      </c>
      <c r="I13" s="19">
        <v>44006</v>
      </c>
      <c r="J13" s="5">
        <v>43933</v>
      </c>
      <c r="K13" s="6">
        <v>0</v>
      </c>
      <c r="L13" s="8" t="s">
        <v>38</v>
      </c>
      <c r="M13" s="9">
        <v>0.3</v>
      </c>
      <c r="N13" s="76" t="s">
        <v>39</v>
      </c>
      <c r="O13" s="76"/>
    </row>
    <row r="14" spans="1:15" s="1" customFormat="1" ht="110.25" customHeight="1" x14ac:dyDescent="0.2">
      <c r="A14" s="96"/>
      <c r="B14" s="56" t="s">
        <v>56</v>
      </c>
      <c r="C14" s="4" t="s">
        <v>40</v>
      </c>
      <c r="D14" s="17" t="s">
        <v>71</v>
      </c>
      <c r="E14" s="4" t="s">
        <v>58</v>
      </c>
      <c r="F14" s="8" t="s">
        <v>51</v>
      </c>
      <c r="G14" s="4" t="s">
        <v>26</v>
      </c>
      <c r="H14" s="19">
        <v>44012</v>
      </c>
      <c r="I14" s="19">
        <v>44042</v>
      </c>
      <c r="J14" s="5">
        <v>43933</v>
      </c>
      <c r="K14" s="6">
        <v>0</v>
      </c>
      <c r="L14" s="8" t="s">
        <v>41</v>
      </c>
      <c r="M14" s="9">
        <v>0</v>
      </c>
      <c r="N14" s="76" t="s">
        <v>42</v>
      </c>
      <c r="O14" s="76"/>
    </row>
    <row r="15" spans="1:15" s="1" customFormat="1" ht="126.75" customHeight="1" x14ac:dyDescent="0.2">
      <c r="A15" s="96"/>
      <c r="B15" s="68"/>
      <c r="C15" s="4" t="s">
        <v>43</v>
      </c>
      <c r="D15" s="17" t="s">
        <v>18</v>
      </c>
      <c r="E15" s="20" t="s">
        <v>63</v>
      </c>
      <c r="F15" s="8" t="s">
        <v>47</v>
      </c>
      <c r="G15" s="20" t="s">
        <v>22</v>
      </c>
      <c r="H15" s="19">
        <v>43983</v>
      </c>
      <c r="I15" s="19">
        <v>44010</v>
      </c>
      <c r="J15" s="5">
        <v>43933</v>
      </c>
      <c r="K15" s="6">
        <v>0.05</v>
      </c>
      <c r="L15" s="8" t="s">
        <v>52</v>
      </c>
      <c r="M15" s="9">
        <v>0.05</v>
      </c>
      <c r="N15" s="76" t="s">
        <v>53</v>
      </c>
      <c r="O15" s="76"/>
    </row>
    <row r="16" spans="1:15" s="1" customFormat="1" ht="83.25" customHeight="1" x14ac:dyDescent="0.2">
      <c r="A16" s="96"/>
      <c r="B16" s="57"/>
      <c r="C16" s="4" t="s">
        <v>21</v>
      </c>
      <c r="D16" s="17" t="s">
        <v>72</v>
      </c>
      <c r="E16" s="4" t="s">
        <v>25</v>
      </c>
      <c r="F16" s="8" t="s">
        <v>46</v>
      </c>
      <c r="G16" s="4" t="s">
        <v>23</v>
      </c>
      <c r="H16" s="19">
        <v>43956</v>
      </c>
      <c r="I16" s="19">
        <v>44195</v>
      </c>
      <c r="J16" s="5">
        <v>43933</v>
      </c>
      <c r="K16" s="6">
        <v>0</v>
      </c>
      <c r="L16" s="8" t="s">
        <v>44</v>
      </c>
      <c r="M16" s="9">
        <v>0</v>
      </c>
      <c r="N16" s="76" t="s">
        <v>54</v>
      </c>
      <c r="O16" s="76"/>
    </row>
    <row r="18" spans="1:15" x14ac:dyDescent="0.2">
      <c r="N18" s="21"/>
    </row>
    <row r="19" spans="1:15" s="3" customFormat="1" ht="29.25" customHeight="1" thickBot="1" x14ac:dyDescent="0.3">
      <c r="A19" s="10" t="s">
        <v>67</v>
      </c>
      <c r="B19" s="64"/>
      <c r="C19" s="64"/>
      <c r="D19" s="64"/>
      <c r="G19" s="10"/>
      <c r="H19" s="10"/>
      <c r="I19" s="11"/>
      <c r="J19" s="10"/>
      <c r="K19" s="10"/>
    </row>
    <row r="20" spans="1:15" s="3" customFormat="1" ht="18.75" customHeight="1" x14ac:dyDescent="0.2">
      <c r="I20" s="12"/>
    </row>
    <row r="21" spans="1:15" s="3" customFormat="1" ht="32.25" customHeight="1" thickBot="1" x14ac:dyDescent="0.3">
      <c r="A21" s="10" t="s">
        <v>68</v>
      </c>
      <c r="B21" s="71"/>
      <c r="C21" s="71"/>
      <c r="D21" s="71"/>
      <c r="G21" s="10" t="s">
        <v>69</v>
      </c>
      <c r="I21" s="12"/>
      <c r="J21" s="15"/>
      <c r="K21" s="15"/>
      <c r="L21" s="15"/>
    </row>
    <row r="22" spans="1:15" s="3" customFormat="1" ht="27" customHeight="1" x14ac:dyDescent="0.2">
      <c r="I22" s="13"/>
      <c r="J22" s="72"/>
      <c r="K22" s="72"/>
      <c r="L22" s="14"/>
    </row>
    <row r="23" spans="1:15" x14ac:dyDescent="0.2">
      <c r="O23" s="16" t="s">
        <v>10</v>
      </c>
    </row>
    <row r="24" spans="1:15" x14ac:dyDescent="0.2">
      <c r="O24" s="16" t="s">
        <v>11</v>
      </c>
    </row>
    <row r="25" spans="1:15" x14ac:dyDescent="0.2">
      <c r="N25" s="21"/>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9E77-BC85-41A3-B600-8ABCE8D0CCD7}">
  <dimension ref="A1:AO37"/>
  <sheetViews>
    <sheetView tabSelected="1" zoomScale="69" zoomScaleNormal="69" workbookViewId="0">
      <selection activeCell="K18" sqref="K18"/>
    </sheetView>
  </sheetViews>
  <sheetFormatPr baseColWidth="10" defaultColWidth="11.42578125" defaultRowHeight="12.75" x14ac:dyDescent="0.2"/>
  <cols>
    <col min="1" max="1" width="39.7109375" customWidth="1"/>
    <col min="2" max="2" width="28.28515625" customWidth="1"/>
    <col min="3" max="3" width="33.85546875" customWidth="1"/>
    <col min="4" max="4" width="26.7109375" customWidth="1"/>
    <col min="5" max="5" width="31" customWidth="1"/>
    <col min="6" max="6" width="40.7109375" customWidth="1"/>
    <col min="7" max="7" width="28.85546875" customWidth="1"/>
    <col min="8" max="8" width="13.85546875" customWidth="1"/>
    <col min="9" max="9" width="15.42578125" customWidth="1"/>
    <col min="10" max="10" width="23" style="2" customWidth="1"/>
    <col min="11" max="11" width="17.28515625" customWidth="1"/>
    <col min="12" max="12" width="62" customWidth="1"/>
    <col min="13" max="13" width="39.7109375" customWidth="1"/>
    <col min="14" max="14" width="25.42578125" customWidth="1"/>
    <col min="15" max="15" width="52" customWidth="1"/>
  </cols>
  <sheetData>
    <row r="1" spans="1:15" ht="42" customHeight="1" x14ac:dyDescent="0.2">
      <c r="A1" s="78"/>
      <c r="B1" s="78"/>
      <c r="C1" s="78"/>
      <c r="D1" s="78"/>
      <c r="E1" s="78"/>
      <c r="F1" s="78"/>
      <c r="G1" s="78"/>
      <c r="H1" s="78"/>
      <c r="I1" s="78"/>
      <c r="J1" s="78"/>
      <c r="K1" s="78"/>
      <c r="L1" s="78"/>
      <c r="M1" s="78"/>
      <c r="N1" s="78"/>
      <c r="O1" s="78"/>
    </row>
    <row r="2" spans="1:15" x14ac:dyDescent="0.2">
      <c r="A2" s="78"/>
      <c r="B2" s="78"/>
      <c r="C2" s="78"/>
      <c r="D2" s="78"/>
      <c r="E2" s="78"/>
      <c r="F2" s="78"/>
      <c r="G2" s="78"/>
      <c r="H2" s="78"/>
      <c r="I2" s="78"/>
      <c r="J2" s="78"/>
      <c r="K2" s="78"/>
      <c r="L2" s="78"/>
      <c r="M2" s="78"/>
      <c r="N2" s="78"/>
      <c r="O2" s="78"/>
    </row>
    <row r="3" spans="1:15" x14ac:dyDescent="0.2">
      <c r="A3" s="78"/>
      <c r="B3" s="78"/>
      <c r="C3" s="78"/>
      <c r="D3" s="78"/>
      <c r="E3" s="78"/>
      <c r="F3" s="78"/>
      <c r="G3" s="78"/>
      <c r="H3" s="78"/>
      <c r="I3" s="78"/>
      <c r="J3" s="78"/>
      <c r="K3" s="78"/>
      <c r="L3" s="78"/>
      <c r="M3" s="78"/>
      <c r="N3" s="78"/>
      <c r="O3" s="78"/>
    </row>
    <row r="4" spans="1:15" x14ac:dyDescent="0.2">
      <c r="A4" s="2"/>
      <c r="B4" s="2"/>
      <c r="C4" s="2"/>
      <c r="D4" s="2"/>
      <c r="E4" s="2"/>
      <c r="F4" s="2"/>
      <c r="G4" s="2"/>
      <c r="H4" s="2"/>
      <c r="I4" s="2"/>
      <c r="K4" s="2"/>
      <c r="L4" s="2"/>
      <c r="M4" s="2"/>
      <c r="N4" s="2"/>
      <c r="O4" s="2"/>
    </row>
    <row r="5" spans="1:15" x14ac:dyDescent="0.2">
      <c r="A5" s="2"/>
      <c r="B5" s="2"/>
      <c r="C5" s="2"/>
      <c r="D5" s="2"/>
      <c r="E5" s="2"/>
      <c r="F5" s="2"/>
      <c r="G5" s="2"/>
      <c r="H5" s="2"/>
      <c r="I5" s="2"/>
      <c r="K5" s="2"/>
      <c r="L5" s="2"/>
      <c r="M5" s="2"/>
      <c r="N5" s="2"/>
      <c r="O5" s="2"/>
    </row>
    <row r="6" spans="1:15" x14ac:dyDescent="0.2">
      <c r="A6" s="2"/>
      <c r="B6" s="2"/>
      <c r="C6" s="2"/>
      <c r="D6" s="2"/>
      <c r="E6" s="2"/>
      <c r="F6" s="2"/>
      <c r="G6" s="2"/>
      <c r="H6" s="2"/>
      <c r="I6" s="2"/>
      <c r="K6" s="2"/>
      <c r="L6" s="2"/>
      <c r="M6" s="2"/>
      <c r="N6" s="2"/>
      <c r="O6" s="2"/>
    </row>
    <row r="7" spans="1:15" x14ac:dyDescent="0.2">
      <c r="A7" s="2"/>
      <c r="B7" s="2"/>
      <c r="C7" s="2"/>
      <c r="D7" s="2"/>
      <c r="E7" s="2"/>
      <c r="F7" s="2"/>
      <c r="G7" s="2"/>
      <c r="H7" s="2"/>
      <c r="I7" s="2"/>
      <c r="K7" s="2"/>
      <c r="L7" s="2"/>
      <c r="M7" s="2"/>
      <c r="N7" s="2"/>
      <c r="O7" s="2"/>
    </row>
    <row r="8" spans="1:15" x14ac:dyDescent="0.2">
      <c r="A8" s="2"/>
      <c r="B8" s="2"/>
      <c r="C8" s="2"/>
      <c r="D8" s="2"/>
      <c r="E8" s="2"/>
      <c r="F8" s="2"/>
      <c r="G8" s="2"/>
      <c r="H8" s="2"/>
      <c r="I8" s="2"/>
      <c r="K8" s="2"/>
      <c r="L8" s="2"/>
      <c r="M8" s="2"/>
      <c r="N8" s="2"/>
      <c r="O8" s="2"/>
    </row>
    <row r="9" spans="1:15" x14ac:dyDescent="0.2">
      <c r="A9" s="2"/>
      <c r="B9" s="2"/>
      <c r="C9" s="2"/>
      <c r="D9" s="2"/>
      <c r="E9" s="2"/>
      <c r="F9" s="2"/>
      <c r="G9" s="2"/>
      <c r="H9" s="2"/>
      <c r="I9" s="2"/>
      <c r="K9" s="2"/>
      <c r="L9" s="2"/>
      <c r="M9" s="2"/>
      <c r="N9" s="2"/>
      <c r="O9" s="2"/>
    </row>
    <row r="10" spans="1:15" x14ac:dyDescent="0.2">
      <c r="A10" s="2"/>
      <c r="B10" s="2"/>
      <c r="C10" s="2"/>
      <c r="D10" s="2"/>
      <c r="E10" s="2"/>
      <c r="F10" s="2"/>
      <c r="G10" s="2"/>
      <c r="H10" s="2"/>
      <c r="I10" s="2"/>
      <c r="K10" s="2"/>
      <c r="L10" s="2"/>
      <c r="M10" s="2"/>
      <c r="N10" s="2"/>
      <c r="O10" s="2"/>
    </row>
    <row r="11" spans="1:15" ht="27" customHeight="1" x14ac:dyDescent="0.25">
      <c r="A11" s="79" t="s">
        <v>75</v>
      </c>
      <c r="B11" s="79"/>
      <c r="C11" s="79"/>
      <c r="D11" s="79"/>
      <c r="E11" s="79"/>
      <c r="F11" s="79"/>
      <c r="G11" s="79"/>
      <c r="H11" s="79"/>
      <c r="I11" s="79"/>
      <c r="J11" s="79"/>
      <c r="K11" s="79"/>
      <c r="L11" s="79"/>
      <c r="M11" s="79"/>
      <c r="N11" s="79"/>
      <c r="O11" s="79"/>
    </row>
    <row r="12" spans="1:15" ht="34.5" customHeight="1" x14ac:dyDescent="0.2">
      <c r="A12" s="73" t="s">
        <v>76</v>
      </c>
      <c r="B12" s="73"/>
      <c r="C12" s="73"/>
      <c r="D12" s="73"/>
      <c r="E12" s="73"/>
      <c r="F12" s="73"/>
      <c r="G12" s="73"/>
      <c r="H12" s="73"/>
      <c r="I12" s="73"/>
      <c r="J12" s="73"/>
      <c r="K12" s="73"/>
      <c r="L12" s="73"/>
      <c r="M12" s="74" t="s">
        <v>66</v>
      </c>
      <c r="N12" s="74"/>
      <c r="O12" s="74"/>
    </row>
    <row r="13" spans="1:15" ht="38.25" customHeight="1" x14ac:dyDescent="0.2">
      <c r="A13" s="73" t="s">
        <v>77</v>
      </c>
      <c r="B13" s="73"/>
      <c r="C13" s="73"/>
      <c r="D13" s="73"/>
      <c r="E13" s="73"/>
      <c r="F13" s="73"/>
      <c r="G13" s="73"/>
      <c r="H13" s="73"/>
      <c r="I13" s="73"/>
      <c r="J13" s="73"/>
      <c r="K13" s="73"/>
      <c r="L13" s="73"/>
      <c r="M13" s="74"/>
      <c r="N13" s="74"/>
      <c r="O13" s="74"/>
    </row>
    <row r="14" spans="1:15" s="3" customFormat="1" ht="40.5" customHeight="1" x14ac:dyDescent="0.2">
      <c r="A14" s="80" t="s">
        <v>2</v>
      </c>
      <c r="B14" s="82" t="s">
        <v>3</v>
      </c>
      <c r="C14" s="82" t="s">
        <v>1</v>
      </c>
      <c r="D14" s="82" t="s">
        <v>0</v>
      </c>
      <c r="E14" s="84" t="s">
        <v>4</v>
      </c>
      <c r="F14" s="84" t="s">
        <v>15</v>
      </c>
      <c r="G14" s="84" t="s">
        <v>5</v>
      </c>
      <c r="H14" s="85" t="s">
        <v>6</v>
      </c>
      <c r="I14" s="86"/>
      <c r="J14" s="84" t="s">
        <v>9</v>
      </c>
      <c r="K14" s="84" t="s">
        <v>13</v>
      </c>
      <c r="L14" s="87" t="s">
        <v>8</v>
      </c>
      <c r="M14" s="75" t="s">
        <v>12</v>
      </c>
      <c r="N14" s="88" t="s">
        <v>7</v>
      </c>
      <c r="O14" s="89"/>
    </row>
    <row r="15" spans="1:15" s="3" customFormat="1" ht="47.25" x14ac:dyDescent="0.2">
      <c r="A15" s="81"/>
      <c r="B15" s="83"/>
      <c r="C15" s="83"/>
      <c r="D15" s="83"/>
      <c r="E15" s="84"/>
      <c r="F15" s="84"/>
      <c r="G15" s="84"/>
      <c r="H15" s="7" t="s">
        <v>16</v>
      </c>
      <c r="I15" s="7" t="s">
        <v>17</v>
      </c>
      <c r="J15" s="84"/>
      <c r="K15" s="84"/>
      <c r="L15" s="87"/>
      <c r="M15" s="75"/>
      <c r="N15" s="88"/>
      <c r="O15" s="89"/>
    </row>
    <row r="16" spans="1:15" ht="144.75" customHeight="1" x14ac:dyDescent="0.2">
      <c r="A16" s="56" t="s">
        <v>78</v>
      </c>
      <c r="B16" s="46" t="s">
        <v>106</v>
      </c>
      <c r="C16" s="4" t="s">
        <v>105</v>
      </c>
      <c r="D16" s="56" t="s">
        <v>97</v>
      </c>
      <c r="E16" s="4" t="s">
        <v>107</v>
      </c>
      <c r="F16" s="46" t="s">
        <v>133</v>
      </c>
      <c r="G16" s="56" t="s">
        <v>161</v>
      </c>
      <c r="H16" s="24">
        <v>44228</v>
      </c>
      <c r="I16" s="24">
        <v>44286</v>
      </c>
      <c r="J16" s="5">
        <v>44396</v>
      </c>
      <c r="K16" s="6">
        <v>1</v>
      </c>
      <c r="L16" s="33" t="s">
        <v>163</v>
      </c>
      <c r="M16" s="9"/>
      <c r="N16" s="76"/>
      <c r="O16" s="76"/>
    </row>
    <row r="17" spans="1:41" ht="279" customHeight="1" x14ac:dyDescent="0.2">
      <c r="A17" s="57"/>
      <c r="B17" s="47"/>
      <c r="C17" s="25" t="s">
        <v>138</v>
      </c>
      <c r="D17" s="57"/>
      <c r="E17" s="4" t="s">
        <v>108</v>
      </c>
      <c r="F17" s="47"/>
      <c r="G17" s="57"/>
      <c r="H17" s="24">
        <v>44228</v>
      </c>
      <c r="I17" s="24">
        <v>44439</v>
      </c>
      <c r="J17" s="5">
        <v>44396</v>
      </c>
      <c r="K17" s="6">
        <v>1</v>
      </c>
      <c r="L17" s="33" t="s">
        <v>164</v>
      </c>
      <c r="M17" s="9"/>
      <c r="N17" s="38"/>
      <c r="O17" s="39"/>
    </row>
    <row r="18" spans="1:41" s="1" customFormat="1" ht="163.5" customHeight="1" x14ac:dyDescent="0.2">
      <c r="A18" s="4" t="s">
        <v>79</v>
      </c>
      <c r="B18" s="25" t="s">
        <v>103</v>
      </c>
      <c r="C18" s="25" t="s">
        <v>109</v>
      </c>
      <c r="D18" s="4" t="s">
        <v>87</v>
      </c>
      <c r="E18" s="4" t="s">
        <v>104</v>
      </c>
      <c r="F18" s="25" t="s">
        <v>145</v>
      </c>
      <c r="G18" s="4" t="s">
        <v>134</v>
      </c>
      <c r="H18" s="27">
        <v>44197</v>
      </c>
      <c r="I18" s="27">
        <v>44561</v>
      </c>
      <c r="J18" s="5">
        <v>44396</v>
      </c>
      <c r="K18" s="6">
        <v>0.5</v>
      </c>
      <c r="L18" s="33" t="s">
        <v>165</v>
      </c>
      <c r="M18" s="9"/>
      <c r="N18" s="38"/>
      <c r="O18" s="39"/>
    </row>
    <row r="19" spans="1:41" s="1" customFormat="1" ht="180" customHeight="1" x14ac:dyDescent="0.2">
      <c r="A19" s="4" t="s">
        <v>80</v>
      </c>
      <c r="B19" s="4" t="s">
        <v>99</v>
      </c>
      <c r="C19" s="4" t="s">
        <v>110</v>
      </c>
      <c r="D19" s="4" t="s">
        <v>98</v>
      </c>
      <c r="E19" s="4" t="s">
        <v>100</v>
      </c>
      <c r="F19" s="25" t="s">
        <v>146</v>
      </c>
      <c r="G19" s="4" t="s">
        <v>135</v>
      </c>
      <c r="H19" s="24">
        <v>44197</v>
      </c>
      <c r="I19" s="24">
        <v>44439</v>
      </c>
      <c r="J19" s="5" t="s">
        <v>166</v>
      </c>
      <c r="K19" s="6">
        <v>0.5</v>
      </c>
      <c r="L19" s="8" t="s">
        <v>156</v>
      </c>
      <c r="M19" s="9"/>
      <c r="N19" s="76"/>
      <c r="O19" s="76"/>
    </row>
    <row r="20" spans="1:41" s="1" customFormat="1" ht="195" customHeight="1" x14ac:dyDescent="0.2">
      <c r="A20" s="4" t="s">
        <v>81</v>
      </c>
      <c r="B20" s="4" t="s">
        <v>101</v>
      </c>
      <c r="C20" s="4" t="s">
        <v>111</v>
      </c>
      <c r="D20" s="4" t="s">
        <v>112</v>
      </c>
      <c r="E20" s="4" t="s">
        <v>136</v>
      </c>
      <c r="F20" s="25" t="s">
        <v>88</v>
      </c>
      <c r="G20" s="4" t="s">
        <v>113</v>
      </c>
      <c r="H20" s="24">
        <v>44197</v>
      </c>
      <c r="I20" s="24">
        <v>44561</v>
      </c>
      <c r="J20" s="5">
        <v>44396</v>
      </c>
      <c r="K20" s="6">
        <v>0.5</v>
      </c>
      <c r="L20" s="8" t="s">
        <v>167</v>
      </c>
      <c r="M20" s="9"/>
      <c r="N20" s="76"/>
      <c r="O20" s="76"/>
    </row>
    <row r="21" spans="1:41" s="1" customFormat="1" ht="155.25" customHeight="1" x14ac:dyDescent="0.2">
      <c r="A21" s="56" t="s">
        <v>82</v>
      </c>
      <c r="B21" s="56" t="s">
        <v>93</v>
      </c>
      <c r="C21" s="56" t="s">
        <v>89</v>
      </c>
      <c r="D21" s="56" t="s">
        <v>114</v>
      </c>
      <c r="E21" s="4" t="s">
        <v>162</v>
      </c>
      <c r="F21" s="46" t="s">
        <v>137</v>
      </c>
      <c r="G21" s="23" t="s">
        <v>90</v>
      </c>
      <c r="H21" s="48">
        <v>44197</v>
      </c>
      <c r="I21" s="48">
        <v>44561</v>
      </c>
      <c r="J21" s="54">
        <v>44396</v>
      </c>
      <c r="K21" s="6">
        <v>0.5</v>
      </c>
      <c r="L21" s="8" t="s">
        <v>168</v>
      </c>
      <c r="M21" s="9"/>
      <c r="N21" s="38"/>
      <c r="O21" s="39"/>
    </row>
    <row r="22" spans="1:41" s="1" customFormat="1" ht="129.75" customHeight="1" x14ac:dyDescent="0.2">
      <c r="A22" s="57"/>
      <c r="B22" s="57"/>
      <c r="C22" s="57"/>
      <c r="D22" s="57"/>
      <c r="E22" s="4" t="s">
        <v>91</v>
      </c>
      <c r="F22" s="47"/>
      <c r="G22" s="23" t="s">
        <v>92</v>
      </c>
      <c r="H22" s="49"/>
      <c r="I22" s="49"/>
      <c r="J22" s="55"/>
      <c r="K22" s="6">
        <v>0.5</v>
      </c>
      <c r="L22" s="8" t="s">
        <v>148</v>
      </c>
      <c r="M22" s="9"/>
      <c r="N22" s="38"/>
      <c r="O22" s="39"/>
    </row>
    <row r="23" spans="1:41" s="31" customFormat="1" ht="182.25" customHeight="1" x14ac:dyDescent="0.2">
      <c r="A23" s="46" t="s">
        <v>83</v>
      </c>
      <c r="B23" s="46" t="s">
        <v>116</v>
      </c>
      <c r="C23" s="25" t="s">
        <v>139</v>
      </c>
      <c r="D23" s="46" t="s">
        <v>115</v>
      </c>
      <c r="E23" s="46" t="s">
        <v>141</v>
      </c>
      <c r="F23" s="46" t="s">
        <v>142</v>
      </c>
      <c r="G23" s="26" t="s">
        <v>143</v>
      </c>
      <c r="H23" s="28">
        <v>44197</v>
      </c>
      <c r="I23" s="27">
        <v>44286</v>
      </c>
      <c r="J23" s="58">
        <v>44396</v>
      </c>
      <c r="K23" s="30">
        <v>1</v>
      </c>
      <c r="L23" s="25" t="s">
        <v>159</v>
      </c>
      <c r="M23" s="9"/>
      <c r="N23" s="77"/>
      <c r="O23" s="77"/>
    </row>
    <row r="24" spans="1:41" s="31" customFormat="1" ht="145.5" customHeight="1" x14ac:dyDescent="0.2">
      <c r="A24" s="47"/>
      <c r="B24" s="47"/>
      <c r="C24" s="25" t="s">
        <v>140</v>
      </c>
      <c r="D24" s="47"/>
      <c r="E24" s="47"/>
      <c r="F24" s="47"/>
      <c r="G24" s="26" t="s">
        <v>144</v>
      </c>
      <c r="H24" s="28">
        <v>44227</v>
      </c>
      <c r="I24" s="27">
        <v>44439</v>
      </c>
      <c r="J24" s="59"/>
      <c r="K24" s="37">
        <v>0.5</v>
      </c>
      <c r="L24" s="36" t="s">
        <v>160</v>
      </c>
      <c r="M24" s="9"/>
      <c r="N24" s="34"/>
      <c r="O24" s="35"/>
    </row>
    <row r="25" spans="1:41" s="32" customFormat="1" ht="126.75" customHeight="1" x14ac:dyDescent="0.2">
      <c r="A25" s="25" t="s">
        <v>84</v>
      </c>
      <c r="B25" s="25" t="s">
        <v>102</v>
      </c>
      <c r="C25" s="25" t="s">
        <v>117</v>
      </c>
      <c r="D25" s="25" t="s">
        <v>118</v>
      </c>
      <c r="E25" s="26" t="s">
        <v>119</v>
      </c>
      <c r="F25" s="25" t="s">
        <v>96</v>
      </c>
      <c r="G25" s="26" t="s">
        <v>120</v>
      </c>
      <c r="H25" s="27">
        <v>44197</v>
      </c>
      <c r="I25" s="27">
        <v>44561</v>
      </c>
      <c r="J25" s="29">
        <v>44396</v>
      </c>
      <c r="K25" s="30">
        <v>0.5</v>
      </c>
      <c r="L25" s="33" t="s">
        <v>158</v>
      </c>
      <c r="M25" s="9"/>
      <c r="N25" s="50"/>
      <c r="O25" s="5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row>
    <row r="26" spans="1:41" s="1" customFormat="1" ht="136.5" customHeight="1" x14ac:dyDescent="0.2">
      <c r="A26" s="56" t="s">
        <v>85</v>
      </c>
      <c r="B26" s="46" t="s">
        <v>129</v>
      </c>
      <c r="C26" s="25" t="s">
        <v>124</v>
      </c>
      <c r="D26" s="56" t="s">
        <v>121</v>
      </c>
      <c r="E26" s="26" t="s">
        <v>123</v>
      </c>
      <c r="F26" s="46" t="s">
        <v>128</v>
      </c>
      <c r="G26" s="66" t="s">
        <v>126</v>
      </c>
      <c r="H26" s="48">
        <v>44317</v>
      </c>
      <c r="I26" s="48">
        <v>44561</v>
      </c>
      <c r="J26" s="54">
        <v>44396</v>
      </c>
      <c r="K26" s="61">
        <f>67/300</f>
        <v>0.22333333333333333</v>
      </c>
      <c r="L26" s="56" t="s">
        <v>169</v>
      </c>
      <c r="M26" s="40"/>
      <c r="N26" s="42"/>
      <c r="O26" s="43"/>
    </row>
    <row r="27" spans="1:41" s="1" customFormat="1" ht="103.5" customHeight="1" x14ac:dyDescent="0.2">
      <c r="A27" s="57"/>
      <c r="B27" s="47"/>
      <c r="C27" s="25" t="s">
        <v>127</v>
      </c>
      <c r="D27" s="57"/>
      <c r="E27" s="26" t="s">
        <v>125</v>
      </c>
      <c r="F27" s="47"/>
      <c r="G27" s="67"/>
      <c r="H27" s="49"/>
      <c r="I27" s="49"/>
      <c r="J27" s="55"/>
      <c r="K27" s="62"/>
      <c r="L27" s="57"/>
      <c r="M27" s="41"/>
      <c r="N27" s="44"/>
      <c r="O27" s="45"/>
    </row>
    <row r="28" spans="1:41" s="1" customFormat="1" ht="127.5" customHeight="1" x14ac:dyDescent="0.2">
      <c r="A28" s="56" t="s">
        <v>86</v>
      </c>
      <c r="B28" s="46" t="s">
        <v>129</v>
      </c>
      <c r="C28" s="25" t="s">
        <v>130</v>
      </c>
      <c r="D28" s="56" t="s">
        <v>122</v>
      </c>
      <c r="E28" s="56" t="s">
        <v>94</v>
      </c>
      <c r="F28" s="46" t="s">
        <v>149</v>
      </c>
      <c r="G28" s="66" t="s">
        <v>132</v>
      </c>
      <c r="H28" s="48">
        <v>44197</v>
      </c>
      <c r="I28" s="48">
        <v>44561</v>
      </c>
      <c r="J28" s="54">
        <v>44396</v>
      </c>
      <c r="K28" s="61">
        <v>0.5</v>
      </c>
      <c r="L28" s="56" t="s">
        <v>171</v>
      </c>
      <c r="M28" s="9"/>
      <c r="N28" s="38"/>
      <c r="O28" s="39"/>
    </row>
    <row r="29" spans="1:41" s="1" customFormat="1" ht="70.5" customHeight="1" x14ac:dyDescent="0.2">
      <c r="A29" s="68"/>
      <c r="B29" s="69"/>
      <c r="C29" s="65" t="s">
        <v>131</v>
      </c>
      <c r="D29" s="68"/>
      <c r="E29" s="68"/>
      <c r="F29" s="69"/>
      <c r="G29" s="70"/>
      <c r="H29" s="52"/>
      <c r="I29" s="52"/>
      <c r="J29" s="60"/>
      <c r="K29" s="63"/>
      <c r="L29" s="57"/>
      <c r="M29" s="53"/>
      <c r="N29" s="42"/>
      <c r="O29" s="43"/>
    </row>
    <row r="30" spans="1:41" s="1" customFormat="1" ht="119.25" customHeight="1" x14ac:dyDescent="0.2">
      <c r="A30" s="57"/>
      <c r="B30" s="47"/>
      <c r="C30" s="65"/>
      <c r="D30" s="57"/>
      <c r="E30" s="57"/>
      <c r="F30" s="47"/>
      <c r="G30" s="67"/>
      <c r="H30" s="49"/>
      <c r="I30" s="49"/>
      <c r="J30" s="55"/>
      <c r="K30" s="62"/>
      <c r="L30" s="4" t="s">
        <v>170</v>
      </c>
      <c r="M30" s="53"/>
      <c r="N30" s="44"/>
      <c r="O30" s="45"/>
    </row>
    <row r="32" spans="1:41" s="3" customFormat="1" ht="29.25" customHeight="1" thickBot="1" x14ac:dyDescent="0.3">
      <c r="A32" s="10" t="s">
        <v>67</v>
      </c>
      <c r="B32" s="64" t="s">
        <v>95</v>
      </c>
      <c r="C32" s="64"/>
      <c r="D32" s="64"/>
      <c r="G32" s="10"/>
      <c r="H32" s="10"/>
      <c r="I32" s="11"/>
      <c r="J32" s="10"/>
      <c r="K32" s="10"/>
    </row>
    <row r="33" spans="1:15" s="3" customFormat="1" ht="18.75" customHeight="1" x14ac:dyDescent="0.2">
      <c r="I33" s="12"/>
    </row>
    <row r="34" spans="1:15" s="3" customFormat="1" ht="32.25" customHeight="1" thickBot="1" x14ac:dyDescent="0.3">
      <c r="A34" s="10" t="s">
        <v>68</v>
      </c>
      <c r="B34" s="71"/>
      <c r="C34" s="71"/>
      <c r="D34" s="71"/>
      <c r="G34" s="10" t="s">
        <v>69</v>
      </c>
      <c r="I34" s="12"/>
      <c r="J34" s="15"/>
      <c r="K34" s="15"/>
      <c r="L34" s="15"/>
    </row>
    <row r="35" spans="1:15" s="3" customFormat="1" ht="27" customHeight="1" x14ac:dyDescent="0.2">
      <c r="I35" s="13"/>
      <c r="J35" s="72"/>
      <c r="K35" s="72"/>
      <c r="L35" s="14"/>
    </row>
    <row r="36" spans="1:15" x14ac:dyDescent="0.2">
      <c r="O36" s="16" t="s">
        <v>74</v>
      </c>
    </row>
    <row r="37" spans="1:15" x14ac:dyDescent="0.2">
      <c r="O37" s="16" t="s">
        <v>73</v>
      </c>
    </row>
  </sheetData>
  <mergeCells count="76">
    <mergeCell ref="B14:B15"/>
    <mergeCell ref="C14:C15"/>
    <mergeCell ref="D14:D15"/>
    <mergeCell ref="E14:E15"/>
    <mergeCell ref="A1:O3"/>
    <mergeCell ref="A11:O11"/>
    <mergeCell ref="A12:L12"/>
    <mergeCell ref="M12:O13"/>
    <mergeCell ref="A13:L13"/>
    <mergeCell ref="M14:M15"/>
    <mergeCell ref="N14:O15"/>
    <mergeCell ref="A14:A15"/>
    <mergeCell ref="A16:A17"/>
    <mergeCell ref="B16:B17"/>
    <mergeCell ref="D16:D17"/>
    <mergeCell ref="F16:F17"/>
    <mergeCell ref="G16:G17"/>
    <mergeCell ref="N16:O16"/>
    <mergeCell ref="N17:O17"/>
    <mergeCell ref="F14:F15"/>
    <mergeCell ref="G14:G15"/>
    <mergeCell ref="H14:I14"/>
    <mergeCell ref="J14:J15"/>
    <mergeCell ref="K14:K15"/>
    <mergeCell ref="L14:L15"/>
    <mergeCell ref="A21:A22"/>
    <mergeCell ref="B21:B22"/>
    <mergeCell ref="C21:C22"/>
    <mergeCell ref="D21:D22"/>
    <mergeCell ref="F21:F22"/>
    <mergeCell ref="B23:B24"/>
    <mergeCell ref="D23:D24"/>
    <mergeCell ref="E23:E24"/>
    <mergeCell ref="F23:F24"/>
    <mergeCell ref="N18:O18"/>
    <mergeCell ref="N19:O19"/>
    <mergeCell ref="N20:O20"/>
    <mergeCell ref="H21:H22"/>
    <mergeCell ref="I21:I22"/>
    <mergeCell ref="J21:J22"/>
    <mergeCell ref="N21:O21"/>
    <mergeCell ref="N22:O22"/>
    <mergeCell ref="J23:J24"/>
    <mergeCell ref="N23:O23"/>
    <mergeCell ref="N25:O25"/>
    <mergeCell ref="A26:A27"/>
    <mergeCell ref="B26:B27"/>
    <mergeCell ref="D26:D27"/>
    <mergeCell ref="F26:F27"/>
    <mergeCell ref="G26:G27"/>
    <mergeCell ref="H26:H27"/>
    <mergeCell ref="I26:I27"/>
    <mergeCell ref="J26:J27"/>
    <mergeCell ref="K26:K27"/>
    <mergeCell ref="L26:L27"/>
    <mergeCell ref="M26:M27"/>
    <mergeCell ref="N26:O27"/>
    <mergeCell ref="A23:A24"/>
    <mergeCell ref="A28:A30"/>
    <mergeCell ref="B28:B30"/>
    <mergeCell ref="D28:D30"/>
    <mergeCell ref="E28:E30"/>
    <mergeCell ref="F28:F30"/>
    <mergeCell ref="L28:L29"/>
    <mergeCell ref="N28:O28"/>
    <mergeCell ref="C29:C30"/>
    <mergeCell ref="M29:M30"/>
    <mergeCell ref="N29:O30"/>
    <mergeCell ref="B32:D32"/>
    <mergeCell ref="B34:D34"/>
    <mergeCell ref="J35:K35"/>
    <mergeCell ref="I28:I30"/>
    <mergeCell ref="J28:J30"/>
    <mergeCell ref="K28:K30"/>
    <mergeCell ref="G28:G30"/>
    <mergeCell ref="H28:H30"/>
  </mergeCells>
  <dataValidations count="13">
    <dataValidation allowBlank="1" showInputMessage="1" showErrorMessage="1" promptTitle="GUIA:" prompt="Redactar las recomendaciones de mejoramiento a la gestión, identificadas en la dependencia para la vigencia actual." sqref="A16" xr:uid="{8F70B9AA-7383-4094-98CF-85004F18DD4C}"/>
    <dataValidation allowBlank="1" showInputMessage="1" showErrorMessage="1" promptTitle="GUÍA:" prompt="Se deben describir las causas, previamente identificadas por medio de las metodologías existentes, el número de causas varias de acuerdo a la recomendación y su complejidad." sqref="B18:B21 B16 B28 B23 B25:B26" xr:uid="{265E2E5E-9DE7-4151-8A25-21A1AFF6385C}"/>
    <dataValidation allowBlank="1" showInputMessage="1" showErrorMessage="1" promptTitle="GUÍA:" prompt="Para cada una de las causas identificadas se deben definir las acciones de mejoramiento necesarias." sqref="C16:C21 C23:C29" xr:uid="{92ACCE3F-5FDE-41A3-AD8E-2BCA373D76F7}"/>
    <dataValidation allowBlank="1" showInputMessage="1" showErrorMessage="1" promptTitle="GUÍA:" prompt="Identificar la persona/cargo responsable por la ejecución de las acciones de mejoramiento." sqref="D18:D21 D16 D28 D23 D25:D26" xr:uid="{7B0FD2BC-9E9A-42DC-919F-D674ECAA3055}"/>
    <dataValidation allowBlank="1" showInputMessage="1" showErrorMessage="1" promptTitle="GUÍA:" prompt="Describir la meta a ser alcanzada con la acción de mejoramiento planteada." sqref="E16:E23 E25:E28" xr:uid="{139A37BF-F865-4278-81E3-CB0494DA975B}"/>
    <dataValidation allowBlank="1" showInputMessage="1" showErrorMessage="1" promptTitle="INSERTAR NUEVA COLUMNA:" prompt="Definir el entregable que soporta el cumplimiento como evidencia (actas, contratos, lista de asistencia, procedimientos, fotografía, videos, encuestas, etc.)" sqref="F18:F21 F16:G16 F28 F23 F25:F26" xr:uid="{2942B029-B43E-4380-906C-69DCCB0797A1}"/>
    <dataValidation allowBlank="1" showInputMessage="1" showErrorMessage="1" promptTitle="GUÍA:" prompt="Establecer la formula matemática para medir el cumplimiento de la meta establecida a cada una de las acciones de mejoramiento definidas." sqref="G18:G26" xr:uid="{1B5E4218-9A49-4F61-BCC5-CB8BDB19D8D8}"/>
    <dataValidation allowBlank="1" showInputMessage="1" showErrorMessage="1" promptTitle="GUÍA:" prompt="Establecer las fechas de inicio y terminación de cada una de las actividades, según los recursos y disponibilidad de la dependencia dentro de la vigencia actual." sqref="H16:I21 H23:I26 H28:I28" xr:uid="{73DCF009-FF70-4345-A44C-52E7154A53C0}"/>
    <dataValidation allowBlank="1" showInputMessage="1" showErrorMessage="1" promptTitle="GUÍA: " prompt="Colocar la fecha en que se realiza el seguimiento por parte de la dependencia (i, ii, ii o iv seguimiento)_x000a_" sqref="J16:J21 J23 J25:J26 J28" xr:uid="{7E408227-43CD-4AD1-993A-724868E92A63}"/>
    <dataValidation allowBlank="1" showInputMessage="1" showErrorMessage="1" promptTitle="GUÍA:" prompt="Asignar el porcentaje de avance de la meta establecida de acuerdo con la formula del indicador con corte a la fecha del seguimiento." sqref="K16:K23 K25:K26 K28" xr:uid="{171DC8F9-040D-4B66-8823-EC96036A1576}"/>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28 L25:L26 L16:L23" xr:uid="{28058725-C009-4D6E-ACF4-244D95F847F1}"/>
    <dataValidation allowBlank="1" showInputMessage="1" showErrorMessage="1" promptTitle="CONTROL INTERNO:" prompt="Incluir esta columna para medir el avance de las acciones por parte del auditor de acuerdo con las evidencias presentadas por la dependencia." sqref="M28:M29 M16:M26" xr:uid="{15779B3B-DE94-4A90-9F9B-3FC573DD4C0C}"/>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O23:O24 O16 N28:N29 N16:N26 O19:O20" xr:uid="{43B8B4F9-6C8F-48DE-835A-2FD4A4339017}"/>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EF71E9-0855-47F7-814E-B99227676138}">
  <ds:schemaRefs>
    <ds:schemaRef ds:uri="http://schemas.microsoft.com/office/2006/metadata/properties"/>
    <ds:schemaRef ds:uri="http://schemas.microsoft.com/office/infopath/2007/PartnerControls"/>
    <ds:schemaRef ds:uri="b230edea-16a7-4765-8e35-612250016927"/>
  </ds:schemaRefs>
</ds:datastoreItem>
</file>

<file path=customXml/itemProps2.xml><?xml version="1.0" encoding="utf-8"?>
<ds:datastoreItem xmlns:ds="http://schemas.openxmlformats.org/officeDocument/2006/customXml" ds:itemID="{142E57C4-9F83-48CE-84CF-DDA46D963F3B}">
  <ds:schemaRefs>
    <ds:schemaRef ds:uri="http://schemas.microsoft.com/sharepoint/v3/contenttype/forms"/>
  </ds:schemaRefs>
</ds:datastoreItem>
</file>

<file path=customXml/itemProps3.xml><?xml version="1.0" encoding="utf-8"?>
<ds:datastoreItem xmlns:ds="http://schemas.openxmlformats.org/officeDocument/2006/customXml" ds:itemID="{2F798157-6190-4BD5-B820-E74C2AD7A2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1o SEGUIMIENTO</vt:lpstr>
      <vt:lpstr>GUIA DE DILIGENCIAMIENTO</vt:lpstr>
      <vt:lpstr>2o SEGUIMIENTO</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Karilin Judith Saumett Perez</cp:lastModifiedBy>
  <cp:lastPrinted>2021-02-03T16:33:51Z</cp:lastPrinted>
  <dcterms:created xsi:type="dcterms:W3CDTF">2011-07-06T16:05:39Z</dcterms:created>
  <dcterms:modified xsi:type="dcterms:W3CDTF">2023-08-09T19:59:27Z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